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90" windowWidth="15360" windowHeight="9030"/>
  </bookViews>
  <sheets>
    <sheet name="積雪の初終日・長期積雪の最大継続日数" sheetId="3" r:id="rId1"/>
    <sheet name="積雪深の合計・年最大積雪深及び積雪階級別日数" sheetId="1" r:id="rId2"/>
    <sheet name="降雪深の合計・年最大日降雪深及び日降雪深階級別日数" sheetId="4" r:id="rId3"/>
  </sheets>
  <definedNames>
    <definedName name="_xlnm.Print_Area" localSheetId="2">降雪深の合計・年最大日降雪深及び日降雪深階級別日数!$A$1:$P$82</definedName>
    <definedName name="_xlnm.Print_Area" localSheetId="1">積雪深の合計・年最大積雪深及び積雪階級別日数!$A$1:$Q$82</definedName>
    <definedName name="_xlnm.Print_Titles" localSheetId="2">降雪深の合計・年最大日降雪深及び日降雪深階級別日数!$1:$5</definedName>
    <definedName name="_xlnm.Print_Titles" localSheetId="0">積雪の初終日・長期積雪の最大継続日数!$1:$6</definedName>
    <definedName name="_xlnm.Print_Titles" localSheetId="1">積雪深の合計・年最大積雪深及び積雪階級別日数!$1:$5</definedName>
  </definedNames>
  <calcPr calcId="145621" calcMode="manual"/>
</workbook>
</file>

<file path=xl/calcChain.xml><?xml version="1.0" encoding="utf-8"?>
<calcChain xmlns="http://schemas.openxmlformats.org/spreadsheetml/2006/main">
  <c r="I9" i="4" l="1"/>
  <c r="I11" i="4"/>
  <c r="I12" i="4"/>
  <c r="I13" i="4"/>
  <c r="I15" i="4"/>
  <c r="I20" i="4"/>
  <c r="I32" i="4"/>
  <c r="I41" i="4"/>
  <c r="I46" i="4"/>
  <c r="I50" i="4"/>
  <c r="P11" i="3"/>
  <c r="P12" i="3"/>
  <c r="P14" i="3"/>
  <c r="P17" i="3"/>
  <c r="P19" i="3"/>
  <c r="P21" i="3"/>
  <c r="P22" i="3"/>
  <c r="P23" i="3"/>
  <c r="P25" i="3"/>
  <c r="P26" i="3"/>
  <c r="P27" i="3"/>
  <c r="P28" i="3"/>
  <c r="P31" i="3"/>
  <c r="P33" i="3"/>
  <c r="P34" i="3"/>
  <c r="P35" i="3"/>
  <c r="P36" i="3"/>
  <c r="P37" i="3"/>
  <c r="P38" i="3"/>
  <c r="P39" i="3"/>
  <c r="P40" i="3"/>
  <c r="P41" i="3"/>
  <c r="P45" i="3"/>
  <c r="P48" i="3"/>
  <c r="P49" i="3"/>
  <c r="P50" i="3"/>
  <c r="P51" i="3"/>
  <c r="P52" i="3"/>
  <c r="P53" i="3"/>
  <c r="P57" i="3"/>
  <c r="P58" i="3"/>
  <c r="P59" i="3"/>
  <c r="P61" i="3"/>
  <c r="P64" i="3"/>
  <c r="P65" i="3"/>
  <c r="P66" i="3"/>
  <c r="P70" i="3"/>
  <c r="P71" i="3"/>
  <c r="P72" i="3"/>
  <c r="P73" i="3"/>
  <c r="P74" i="3"/>
  <c r="P76" i="3"/>
  <c r="P77" i="3"/>
  <c r="P78" i="3"/>
  <c r="P79" i="3"/>
  <c r="P80" i="3"/>
  <c r="P81" i="3"/>
  <c r="P82" i="3"/>
  <c r="P83" i="3"/>
  <c r="I34" i="1"/>
  <c r="I33" i="1"/>
  <c r="I32" i="1"/>
  <c r="I30" i="1"/>
  <c r="I27" i="1"/>
  <c r="I26" i="1"/>
  <c r="I25" i="1"/>
  <c r="I24" i="1"/>
  <c r="I22" i="1"/>
  <c r="I21" i="1"/>
  <c r="I20" i="1"/>
  <c r="I18" i="1"/>
  <c r="I16" i="1"/>
  <c r="I13" i="1"/>
  <c r="I11" i="1"/>
  <c r="I10" i="1"/>
  <c r="I12" i="1" s="1"/>
  <c r="I63" i="1"/>
  <c r="I50" i="1"/>
</calcChain>
</file>

<file path=xl/sharedStrings.xml><?xml version="1.0" encoding="utf-8"?>
<sst xmlns="http://schemas.openxmlformats.org/spreadsheetml/2006/main" count="1395" uniqueCount="877">
  <si>
    <t>地点</t>
    <rPh sb="0" eb="2">
      <t>チテン</t>
    </rPh>
    <phoneticPr fontId="2"/>
  </si>
  <si>
    <t>積雪深合計値(cm)</t>
    <rPh sb="0" eb="2">
      <t>セキセツ</t>
    </rPh>
    <rPh sb="2" eb="3">
      <t>シン</t>
    </rPh>
    <rPh sb="3" eb="6">
      <t>ゴウケイチ</t>
    </rPh>
    <phoneticPr fontId="2"/>
  </si>
  <si>
    <t>最大積雪深</t>
    <rPh sb="0" eb="2">
      <t>サイダイ</t>
    </rPh>
    <rPh sb="2" eb="4">
      <t>セキセツ</t>
    </rPh>
    <rPh sb="4" eb="5">
      <t>シン</t>
    </rPh>
    <phoneticPr fontId="2"/>
  </si>
  <si>
    <t>階級別日数（日）</t>
    <rPh sb="0" eb="2">
      <t>カイキュウ</t>
    </rPh>
    <rPh sb="2" eb="3">
      <t>ベツ</t>
    </rPh>
    <rPh sb="3" eb="5">
      <t>ニッスウ</t>
    </rPh>
    <rPh sb="6" eb="7">
      <t>ニチ</t>
    </rPh>
    <phoneticPr fontId="2"/>
  </si>
  <si>
    <t>番号</t>
    <rPh sb="0" eb="2">
      <t>バンゴウ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</si>
  <si>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</si>
  <si>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</si>
  <si>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</si>
  <si>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</si>
  <si>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</si>
  <si>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</si>
  <si>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年</t>
    <rPh sb="0" eb="1">
      <t>ネン</t>
    </rPh>
    <phoneticPr fontId="2"/>
  </si>
  <si>
    <t>値（cm）</t>
    <rPh sb="0" eb="1">
      <t>アタイ</t>
    </rPh>
    <phoneticPr fontId="2"/>
  </si>
  <si>
    <t>1cm以上</t>
    <rPh sb="3" eb="5">
      <t>イジョウ</t>
    </rPh>
    <phoneticPr fontId="2"/>
  </si>
  <si>
    <t>10cm以上</t>
    <rPh sb="4" eb="6">
      <t>イジョウ</t>
    </rPh>
    <phoneticPr fontId="2"/>
  </si>
  <si>
    <t>20cm以上</t>
    <rPh sb="4" eb="6">
      <t>イジョウ</t>
    </rPh>
    <phoneticPr fontId="2"/>
  </si>
  <si>
    <t>50cm以上</t>
    <rPh sb="4" eb="6">
      <t>イジョウ</t>
    </rPh>
    <phoneticPr fontId="2"/>
  </si>
  <si>
    <t>100cm以上</t>
    <rPh sb="5" eb="7">
      <t>イジョウ</t>
    </rPh>
    <phoneticPr fontId="2"/>
  </si>
  <si>
    <t>200cm以上</t>
    <rPh sb="5" eb="7">
      <t>イジョウ</t>
    </rPh>
    <phoneticPr fontId="2"/>
  </si>
  <si>
    <t>武石</t>
  </si>
  <si>
    <t>上谷地</t>
  </si>
  <si>
    <t>宮野原</t>
  </si>
  <si>
    <t>前倉</t>
  </si>
  <si>
    <t>高柳</t>
  </si>
  <si>
    <t>油田</t>
  </si>
  <si>
    <t>赤倉</t>
  </si>
  <si>
    <t>上路地区</t>
  </si>
  <si>
    <t>P０３</t>
  </si>
  <si>
    <t>P０４</t>
  </si>
  <si>
    <t>P０５</t>
  </si>
  <si>
    <t>P０６</t>
  </si>
  <si>
    <t>P０７</t>
  </si>
  <si>
    <t>P０８</t>
  </si>
  <si>
    <t>P０９</t>
  </si>
  <si>
    <t>P１０</t>
  </si>
  <si>
    <t>P１１</t>
  </si>
  <si>
    <t>P１２</t>
  </si>
  <si>
    <t>P１３</t>
  </si>
  <si>
    <t>P１４</t>
  </si>
  <si>
    <t>P１５</t>
  </si>
  <si>
    <t>P１６</t>
  </si>
  <si>
    <t>P１７</t>
  </si>
  <si>
    <t>P１８</t>
  </si>
  <si>
    <t>P１９</t>
  </si>
  <si>
    <t>P２０</t>
  </si>
  <si>
    <t>P２１</t>
  </si>
  <si>
    <t>P２２</t>
  </si>
  <si>
    <t>P２３</t>
  </si>
  <si>
    <t>P２４</t>
  </si>
  <si>
    <t>P２５</t>
  </si>
  <si>
    <t>P２６</t>
  </si>
  <si>
    <t>P２７</t>
  </si>
  <si>
    <t>P２８</t>
  </si>
  <si>
    <t>P２９</t>
  </si>
  <si>
    <t>P３０</t>
  </si>
  <si>
    <t>P３１</t>
  </si>
  <si>
    <t>P３２</t>
  </si>
  <si>
    <t>P３３</t>
  </si>
  <si>
    <t>P３４</t>
  </si>
  <si>
    <t>P３５</t>
  </si>
  <si>
    <t>P３６</t>
  </si>
  <si>
    <t>P３７</t>
  </si>
  <si>
    <t>P３８</t>
  </si>
  <si>
    <t>P３９</t>
  </si>
  <si>
    <t>P４０</t>
  </si>
  <si>
    <t>P４１</t>
  </si>
  <si>
    <t>P４２</t>
  </si>
  <si>
    <t>P４４</t>
  </si>
  <si>
    <t>P４５</t>
  </si>
  <si>
    <t>P４６</t>
  </si>
  <si>
    <t>P４７</t>
  </si>
  <si>
    <t>P４８</t>
  </si>
  <si>
    <t>P４９</t>
  </si>
  <si>
    <t>P５０</t>
  </si>
  <si>
    <t>P５１</t>
  </si>
  <si>
    <t>P５２</t>
  </si>
  <si>
    <t>P５３</t>
  </si>
  <si>
    <t>P５４</t>
  </si>
  <si>
    <t>P５５</t>
  </si>
  <si>
    <t>P５６</t>
  </si>
  <si>
    <t>P５７</t>
  </si>
  <si>
    <t>P５８</t>
  </si>
  <si>
    <t>P５９</t>
  </si>
  <si>
    <t>P６０</t>
  </si>
  <si>
    <t>P６１</t>
  </si>
  <si>
    <t>P６２</t>
  </si>
  <si>
    <t>P６３</t>
  </si>
  <si>
    <t>P６４</t>
  </si>
  <si>
    <t>P６５</t>
  </si>
  <si>
    <t>P６６</t>
  </si>
  <si>
    <t>P６７</t>
  </si>
  <si>
    <t>P６８</t>
  </si>
  <si>
    <t>P６９</t>
  </si>
  <si>
    <t>P７０</t>
  </si>
  <si>
    <t>P７１</t>
  </si>
  <si>
    <t>P７２</t>
  </si>
  <si>
    <t>P７３</t>
  </si>
  <si>
    <t>P７４</t>
  </si>
  <si>
    <t>P７５</t>
  </si>
  <si>
    <t>P７６</t>
  </si>
  <si>
    <t>P７７</t>
  </si>
  <si>
    <t>P０２</t>
    <phoneticPr fontId="2"/>
  </si>
  <si>
    <t>下田</t>
  </si>
  <si>
    <t>丸淵</t>
  </si>
  <si>
    <t>村松</t>
  </si>
  <si>
    <t>与板</t>
  </si>
  <si>
    <t>出雲崎町
役場</t>
  </si>
  <si>
    <t>上稲倉</t>
  </si>
  <si>
    <t>野中</t>
  </si>
  <si>
    <t>清水</t>
  </si>
  <si>
    <t>十二峠</t>
  </si>
  <si>
    <t>石黒</t>
  </si>
  <si>
    <t>苧島</t>
  </si>
  <si>
    <t>上鰕池</t>
  </si>
  <si>
    <t>吉川</t>
  </si>
  <si>
    <t>田麦平</t>
  </si>
  <si>
    <t>桃川</t>
  </si>
  <si>
    <t>山北</t>
  </si>
  <si>
    <t>積雪深の合計・年最大積雪深及び積雪階級別日数</t>
    <rPh sb="0" eb="2">
      <t>セキセツ</t>
    </rPh>
    <rPh sb="2" eb="3">
      <t>シン</t>
    </rPh>
    <rPh sb="4" eb="6">
      <t>ゴウケイ</t>
    </rPh>
    <rPh sb="7" eb="8">
      <t>ネン</t>
    </rPh>
    <rPh sb="8" eb="10">
      <t>サイダイ</t>
    </rPh>
    <rPh sb="10" eb="12">
      <t>セキセツ</t>
    </rPh>
    <rPh sb="12" eb="13">
      <t>シン</t>
    </rPh>
    <rPh sb="13" eb="14">
      <t>オヨ</t>
    </rPh>
    <rPh sb="15" eb="17">
      <t>セキセツ</t>
    </rPh>
    <rPh sb="17" eb="19">
      <t>カイキュウ</t>
    </rPh>
    <rPh sb="19" eb="20">
      <t>ベツ</t>
    </rPh>
    <rPh sb="20" eb="22">
      <t>ニッスウ</t>
    </rPh>
    <phoneticPr fontId="2"/>
  </si>
  <si>
    <t>宮本小学校</t>
    <rPh sb="3" eb="5">
      <t>ガッコウ</t>
    </rPh>
    <phoneticPr fontId="1"/>
  </si>
  <si>
    <t>柏崎第五中学校</t>
    <rPh sb="5" eb="7">
      <t>ガッコウ</t>
    </rPh>
    <phoneticPr fontId="1"/>
  </si>
  <si>
    <t>見附第ニ小学校</t>
    <rPh sb="5" eb="7">
      <t>ガッコウ</t>
    </rPh>
    <phoneticPr fontId="1"/>
  </si>
  <si>
    <t>長岡市栃尾消防署</t>
    <rPh sb="0" eb="3">
      <t>ナガオカシ</t>
    </rPh>
    <phoneticPr fontId="1"/>
  </si>
  <si>
    <t>斐太南小学校</t>
    <rPh sb="4" eb="6">
      <t>ガッコウ</t>
    </rPh>
    <phoneticPr fontId="1"/>
  </si>
  <si>
    <t>新潟市南消防署</t>
    <rPh sb="0" eb="3">
      <t>ニイガタシ</t>
    </rPh>
    <rPh sb="3" eb="4">
      <t>ミナミ</t>
    </rPh>
    <rPh sb="6" eb="7">
      <t>ショ</t>
    </rPh>
    <phoneticPr fontId="1"/>
  </si>
  <si>
    <t>新潟市北消防署</t>
    <rPh sb="0" eb="3">
      <t>ニイガタシ</t>
    </rPh>
    <rPh sb="3" eb="4">
      <t>キタ</t>
    </rPh>
    <rPh sb="4" eb="7">
      <t>ショウボウショ</t>
    </rPh>
    <phoneticPr fontId="1"/>
  </si>
  <si>
    <t>村杉</t>
    <rPh sb="0" eb="2">
      <t>ムラスギ</t>
    </rPh>
    <phoneticPr fontId="1"/>
  </si>
  <si>
    <t>新発田地域広域消防聖籠分署</t>
    <rPh sb="3" eb="5">
      <t>チイキ</t>
    </rPh>
    <phoneticPr fontId="1"/>
  </si>
  <si>
    <t>坂井</t>
    <rPh sb="0" eb="2">
      <t>サカイ</t>
    </rPh>
    <phoneticPr fontId="1"/>
  </si>
  <si>
    <t>弥彦小学校</t>
    <rPh sb="3" eb="5">
      <t>ガッコウ</t>
    </rPh>
    <phoneticPr fontId="1"/>
  </si>
  <si>
    <t>黒埼南小学校</t>
    <rPh sb="1" eb="2">
      <t>サキ</t>
    </rPh>
    <rPh sb="4" eb="6">
      <t>ガッコウ</t>
    </rPh>
    <phoneticPr fontId="1"/>
  </si>
  <si>
    <t>阿賀町鹿瀬支所</t>
    <rPh sb="0" eb="3">
      <t>アガマチ</t>
    </rPh>
    <rPh sb="5" eb="7">
      <t>シショ</t>
    </rPh>
    <phoneticPr fontId="1"/>
  </si>
  <si>
    <t>阿賀町三川支所</t>
    <rPh sb="0" eb="3">
      <t>アガマチ</t>
    </rPh>
    <rPh sb="5" eb="7">
      <t>シショ</t>
    </rPh>
    <phoneticPr fontId="1"/>
  </si>
  <si>
    <t>長岡市越路支所</t>
    <rPh sb="0" eb="3">
      <t>ナガオカシ</t>
    </rPh>
    <rPh sb="3" eb="5">
      <t>コエジ</t>
    </rPh>
    <rPh sb="5" eb="7">
      <t>シショ</t>
    </rPh>
    <phoneticPr fontId="1"/>
  </si>
  <si>
    <t>長岡市小国支所</t>
    <rPh sb="0" eb="3">
      <t>ナガオカシ</t>
    </rPh>
    <rPh sb="3" eb="5">
      <t>オグニ</t>
    </rPh>
    <rPh sb="5" eb="7">
      <t>シショ</t>
    </rPh>
    <phoneticPr fontId="1"/>
  </si>
  <si>
    <t>種苧原保育園</t>
    <rPh sb="5" eb="6">
      <t>エン</t>
    </rPh>
    <phoneticPr fontId="1"/>
  </si>
  <si>
    <t>田麦山地区公民館</t>
    <rPh sb="3" eb="5">
      <t>チク</t>
    </rPh>
    <rPh sb="5" eb="8">
      <t>コウミンカン</t>
    </rPh>
    <phoneticPr fontId="1"/>
  </si>
  <si>
    <t>魚沼市湯之谷庁舎</t>
    <rPh sb="0" eb="3">
      <t>ウオヌマシ</t>
    </rPh>
    <rPh sb="3" eb="6">
      <t>ユノタニ</t>
    </rPh>
    <rPh sb="6" eb="7">
      <t>チョウ</t>
    </rPh>
    <rPh sb="7" eb="8">
      <t>シャ</t>
    </rPh>
    <phoneticPr fontId="1"/>
  </si>
  <si>
    <t>三俣小学校</t>
    <rPh sb="3" eb="5">
      <t>ガッコウ</t>
    </rPh>
    <phoneticPr fontId="1"/>
  </si>
  <si>
    <t>原</t>
    <rPh sb="0" eb="1">
      <t>ハラ</t>
    </rPh>
    <phoneticPr fontId="1"/>
  </si>
  <si>
    <t>南魚沼市塩沢庁舎</t>
    <rPh sb="0" eb="1">
      <t>ミナミ</t>
    </rPh>
    <rPh sb="1" eb="3">
      <t>ウオヌマ</t>
    </rPh>
    <rPh sb="3" eb="4">
      <t>シ</t>
    </rPh>
    <rPh sb="4" eb="6">
      <t>シオザワ</t>
    </rPh>
    <rPh sb="6" eb="8">
      <t>チョウシャ</t>
    </rPh>
    <phoneticPr fontId="1"/>
  </si>
  <si>
    <t>南魚沼市大和庁舎</t>
    <rPh sb="0" eb="3">
      <t>ミナミウオヌマ</t>
    </rPh>
    <rPh sb="3" eb="4">
      <t>シ</t>
    </rPh>
    <rPh sb="4" eb="6">
      <t>ヤマト</t>
    </rPh>
    <rPh sb="6" eb="8">
      <t>チョウシャ</t>
    </rPh>
    <phoneticPr fontId="1"/>
  </si>
  <si>
    <t>千手</t>
    <rPh sb="0" eb="2">
      <t>センジュ</t>
    </rPh>
    <phoneticPr fontId="1"/>
  </si>
  <si>
    <t>上越市浦川原区総合事務所</t>
    <rPh sb="0" eb="3">
      <t>ジョウエツシ</t>
    </rPh>
    <rPh sb="3" eb="7">
      <t>ウラガワラク</t>
    </rPh>
    <rPh sb="7" eb="9">
      <t>ソウゴウ</t>
    </rPh>
    <rPh sb="9" eb="12">
      <t>ジムショ</t>
    </rPh>
    <phoneticPr fontId="1"/>
  </si>
  <si>
    <t>浦田小学校</t>
    <rPh sb="3" eb="5">
      <t>ガッコウ</t>
    </rPh>
    <phoneticPr fontId="1"/>
  </si>
  <si>
    <t>上越市牧区柳島地内</t>
    <rPh sb="0" eb="3">
      <t>ジョウエツシ</t>
    </rPh>
    <rPh sb="3" eb="4">
      <t>マキ</t>
    </rPh>
    <rPh sb="4" eb="5">
      <t>ク</t>
    </rPh>
    <rPh sb="5" eb="7">
      <t>ヤナギシマ</t>
    </rPh>
    <rPh sb="7" eb="9">
      <t>チナイ</t>
    </rPh>
    <phoneticPr fontId="1"/>
  </si>
  <si>
    <t>柿崎小学校</t>
    <rPh sb="3" eb="5">
      <t>ガッコウ</t>
    </rPh>
    <phoneticPr fontId="1"/>
  </si>
  <si>
    <t>上越地域消防事務組合頚南消防署</t>
    <rPh sb="0" eb="2">
      <t>ジョウエツ</t>
    </rPh>
    <rPh sb="2" eb="4">
      <t>チイキ</t>
    </rPh>
    <rPh sb="4" eb="6">
      <t>ショウボウ</t>
    </rPh>
    <rPh sb="6" eb="8">
      <t>ジム</t>
    </rPh>
    <rPh sb="8" eb="10">
      <t>クミアイ</t>
    </rPh>
    <phoneticPr fontId="1"/>
  </si>
  <si>
    <t>特別養護老人ホームみねの園</t>
    <rPh sb="0" eb="2">
      <t>トクベツ</t>
    </rPh>
    <rPh sb="2" eb="4">
      <t>ヨウゴ</t>
    </rPh>
    <rPh sb="4" eb="6">
      <t>ロウジン</t>
    </rPh>
    <phoneticPr fontId="1"/>
  </si>
  <si>
    <t>名立区東飛山地内</t>
    <rPh sb="0" eb="3">
      <t>ナダチク</t>
    </rPh>
    <rPh sb="3" eb="4">
      <t>ヒガシ</t>
    </rPh>
    <rPh sb="4" eb="5">
      <t>ト</t>
    </rPh>
    <rPh sb="5" eb="6">
      <t>ヤマ</t>
    </rPh>
    <rPh sb="6" eb="8">
      <t>チナイ</t>
    </rPh>
    <phoneticPr fontId="1"/>
  </si>
  <si>
    <t>村上消防署荒川分署</t>
    <rPh sb="0" eb="2">
      <t>ムラカミ</t>
    </rPh>
    <rPh sb="2" eb="5">
      <t>ショウボウショ</t>
    </rPh>
    <rPh sb="5" eb="7">
      <t>アラカワ</t>
    </rPh>
    <rPh sb="7" eb="9">
      <t>ブンショ</t>
    </rPh>
    <phoneticPr fontId="1"/>
  </si>
  <si>
    <t>蒲萄スキー場</t>
    <rPh sb="0" eb="2">
      <t>ブドウ</t>
    </rPh>
    <phoneticPr fontId="1"/>
  </si>
  <si>
    <t>村上市山北支所</t>
    <rPh sb="0" eb="3">
      <t>ムラカミシ</t>
    </rPh>
    <rPh sb="3" eb="5">
      <t>サンポク</t>
    </rPh>
    <rPh sb="5" eb="7">
      <t>シショ</t>
    </rPh>
    <phoneticPr fontId="1"/>
  </si>
  <si>
    <t>佐渡市畑野支所</t>
    <rPh sb="0" eb="2">
      <t>サド</t>
    </rPh>
    <rPh sb="2" eb="3">
      <t>シ</t>
    </rPh>
    <rPh sb="5" eb="7">
      <t>シショ</t>
    </rPh>
    <phoneticPr fontId="1"/>
  </si>
  <si>
    <t>上越市名立区総合事務所</t>
    <rPh sb="0" eb="3">
      <t>ジョウエツシ</t>
    </rPh>
    <rPh sb="5" eb="6">
      <t>ク</t>
    </rPh>
    <rPh sb="6" eb="8">
      <t>ソウゴウ</t>
    </rPh>
    <rPh sb="8" eb="10">
      <t>ジム</t>
    </rPh>
    <rPh sb="10" eb="11">
      <t>ショ</t>
    </rPh>
    <phoneticPr fontId="1"/>
  </si>
  <si>
    <t>上越市三和区総合事務所</t>
    <rPh sb="0" eb="3">
      <t>ジョウエツシ</t>
    </rPh>
    <rPh sb="5" eb="6">
      <t>ク</t>
    </rPh>
    <rPh sb="6" eb="8">
      <t>ソウゴウ</t>
    </rPh>
    <rPh sb="8" eb="10">
      <t>ジム</t>
    </rPh>
    <rPh sb="10" eb="11">
      <t>ショ</t>
    </rPh>
    <phoneticPr fontId="1"/>
  </si>
  <si>
    <t>上越市大島区総合事務所</t>
    <rPh sb="0" eb="3">
      <t>ジョウエツシ</t>
    </rPh>
    <rPh sb="5" eb="6">
      <t>ク</t>
    </rPh>
    <rPh sb="6" eb="8">
      <t>ソウゴウ</t>
    </rPh>
    <rPh sb="8" eb="10">
      <t>ジム</t>
    </rPh>
    <rPh sb="10" eb="11">
      <t>ショ</t>
    </rPh>
    <phoneticPr fontId="1"/>
  </si>
  <si>
    <t>阿賀野市消防本部</t>
    <rPh sb="0" eb="3">
      <t>アガノ</t>
    </rPh>
    <rPh sb="3" eb="4">
      <t>シ</t>
    </rPh>
    <phoneticPr fontId="1"/>
  </si>
  <si>
    <t>P０１</t>
    <phoneticPr fontId="2"/>
  </si>
  <si>
    <t>(株)当間高原ベルナティオ</t>
    <rPh sb="1" eb="2">
      <t>カブ</t>
    </rPh>
    <rPh sb="3" eb="5">
      <t>アテマ</t>
    </rPh>
    <rPh sb="5" eb="7">
      <t>コウゲン</t>
    </rPh>
    <phoneticPr fontId="1"/>
  </si>
  <si>
    <t>森138地内</t>
    <rPh sb="0" eb="1">
      <t>モリ</t>
    </rPh>
    <rPh sb="4" eb="6">
      <t>チナイ</t>
    </rPh>
    <phoneticPr fontId="1"/>
  </si>
  <si>
    <t>0)</t>
    <phoneticPr fontId="2"/>
  </si>
  <si>
    <t>99）</t>
    <phoneticPr fontId="2"/>
  </si>
  <si>
    <t>74）</t>
    <phoneticPr fontId="2"/>
  </si>
  <si>
    <t>123）</t>
    <phoneticPr fontId="2"/>
  </si>
  <si>
    <t>-</t>
    <phoneticPr fontId="2"/>
  </si>
  <si>
    <t>138］</t>
    <phoneticPr fontId="2"/>
  </si>
  <si>
    <t>1625］</t>
    <phoneticPr fontId="2"/>
  </si>
  <si>
    <t>7913)</t>
    <phoneticPr fontId="2"/>
  </si>
  <si>
    <t>2003)</t>
    <phoneticPr fontId="2"/>
  </si>
  <si>
    <t>82)</t>
    <phoneticPr fontId="2"/>
  </si>
  <si>
    <t>80)</t>
    <phoneticPr fontId="2"/>
  </si>
  <si>
    <t>75)</t>
    <phoneticPr fontId="2"/>
  </si>
  <si>
    <t>64)</t>
    <phoneticPr fontId="2"/>
  </si>
  <si>
    <t>44)</t>
    <phoneticPr fontId="2"/>
  </si>
  <si>
    <t>4876)</t>
    <phoneticPr fontId="2"/>
  </si>
  <si>
    <t>190)</t>
    <phoneticPr fontId="2"/>
  </si>
  <si>
    <t>121）</t>
    <phoneticPr fontId="2"/>
  </si>
  <si>
    <t>114）</t>
    <phoneticPr fontId="2"/>
  </si>
  <si>
    <t>10）</t>
    <phoneticPr fontId="2"/>
  </si>
  <si>
    <t>219)</t>
    <phoneticPr fontId="2"/>
  </si>
  <si>
    <t>14889)</t>
    <phoneticPr fontId="2"/>
  </si>
  <si>
    <t>佐渡市畑野支所</t>
    <rPh sb="0" eb="2">
      <t>サド</t>
    </rPh>
    <rPh sb="2" eb="3">
      <t>シ</t>
    </rPh>
    <rPh sb="5" eb="7">
      <t>シショ</t>
    </rPh>
    <phoneticPr fontId="2"/>
  </si>
  <si>
    <t>村上市山北支所</t>
    <rPh sb="0" eb="3">
      <t>ムラカミシ</t>
    </rPh>
    <rPh sb="3" eb="5">
      <t>サンポク</t>
    </rPh>
    <rPh sb="5" eb="7">
      <t>シショ</t>
    </rPh>
    <phoneticPr fontId="2"/>
  </si>
  <si>
    <t>蒲萄スキー場</t>
    <rPh sb="0" eb="2">
      <t>ブドウ</t>
    </rPh>
    <phoneticPr fontId="2"/>
  </si>
  <si>
    <t>村上消防署荒川分署</t>
    <rPh sb="0" eb="2">
      <t>ムラカミ</t>
    </rPh>
    <rPh sb="2" eb="5">
      <t>ショウボウショ</t>
    </rPh>
    <rPh sb="5" eb="7">
      <t>アラカワ</t>
    </rPh>
    <rPh sb="7" eb="9">
      <t>ブンショ</t>
    </rPh>
    <phoneticPr fontId="2"/>
  </si>
  <si>
    <t>森138地内</t>
    <rPh sb="0" eb="1">
      <t>モリ</t>
    </rPh>
    <rPh sb="4" eb="6">
      <t>チナイ</t>
    </rPh>
    <phoneticPr fontId="2"/>
  </si>
  <si>
    <t>名立区東飛山地内</t>
    <rPh sb="0" eb="3">
      <t>ナダチク</t>
    </rPh>
    <rPh sb="3" eb="4">
      <t>ヒガシ</t>
    </rPh>
    <rPh sb="4" eb="6">
      <t>トビヤマ</t>
    </rPh>
    <rPh sb="6" eb="8">
      <t>チナイ</t>
    </rPh>
    <phoneticPr fontId="2"/>
  </si>
  <si>
    <t>上越市名立区
総合事務所</t>
    <rPh sb="0" eb="3">
      <t>ジョウエツシ</t>
    </rPh>
    <rPh sb="5" eb="6">
      <t>ク</t>
    </rPh>
    <rPh sb="7" eb="9">
      <t>ソウゴウ</t>
    </rPh>
    <rPh sb="9" eb="11">
      <t>ジム</t>
    </rPh>
    <rPh sb="11" eb="12">
      <t>ショ</t>
    </rPh>
    <phoneticPr fontId="2"/>
  </si>
  <si>
    <t>上越市三和区
総合事務所</t>
    <rPh sb="0" eb="3">
      <t>ジョウエツシ</t>
    </rPh>
    <rPh sb="5" eb="6">
      <t>ク</t>
    </rPh>
    <rPh sb="7" eb="9">
      <t>ソウゴウ</t>
    </rPh>
    <rPh sb="9" eb="11">
      <t>ジム</t>
    </rPh>
    <rPh sb="11" eb="12">
      <t>ショ</t>
    </rPh>
    <phoneticPr fontId="2"/>
  </si>
  <si>
    <t>特別養護老人ホームみねの園</t>
    <rPh sb="0" eb="2">
      <t>トクベツ</t>
    </rPh>
    <rPh sb="2" eb="4">
      <t>ヨウゴ</t>
    </rPh>
    <rPh sb="4" eb="6">
      <t>ロウジン</t>
    </rPh>
    <phoneticPr fontId="2"/>
  </si>
  <si>
    <t>上越地域消防事務組合頚南消防署</t>
    <rPh sb="0" eb="2">
      <t>ジョウエツ</t>
    </rPh>
    <rPh sb="2" eb="4">
      <t>チイキ</t>
    </rPh>
    <rPh sb="4" eb="6">
      <t>ショウボウ</t>
    </rPh>
    <rPh sb="6" eb="8">
      <t>ジム</t>
    </rPh>
    <rPh sb="8" eb="10">
      <t>クミアイ</t>
    </rPh>
    <phoneticPr fontId="2"/>
  </si>
  <si>
    <t>柿崎小学校</t>
    <rPh sb="3" eb="5">
      <t>ガッコウ</t>
    </rPh>
    <phoneticPr fontId="2"/>
  </si>
  <si>
    <t>上越市牧区柳島地内</t>
    <rPh sb="0" eb="3">
      <t>ジョウエツシ</t>
    </rPh>
    <rPh sb="4" eb="5">
      <t>ク</t>
    </rPh>
    <rPh sb="5" eb="7">
      <t>ヤナギシマ</t>
    </rPh>
    <rPh sb="7" eb="9">
      <t>チナイ</t>
    </rPh>
    <phoneticPr fontId="2"/>
  </si>
  <si>
    <t>上越市大島区
総合事務所</t>
    <rPh sb="0" eb="3">
      <t>ジョウエツシ</t>
    </rPh>
    <rPh sb="5" eb="6">
      <t>ク</t>
    </rPh>
    <rPh sb="7" eb="9">
      <t>ソウゴウ</t>
    </rPh>
    <rPh sb="9" eb="11">
      <t>ジム</t>
    </rPh>
    <rPh sb="11" eb="12">
      <t>ショ</t>
    </rPh>
    <phoneticPr fontId="2"/>
  </si>
  <si>
    <t>浦田小学校</t>
    <rPh sb="3" eb="5">
      <t>ガッコウ</t>
    </rPh>
    <phoneticPr fontId="2"/>
  </si>
  <si>
    <t>上越市浦川原区総合事務所</t>
    <rPh sb="0" eb="3">
      <t>ジョウエツシ</t>
    </rPh>
    <rPh sb="3" eb="7">
      <t>ウラガワラク</t>
    </rPh>
    <rPh sb="7" eb="9">
      <t>ソウゴウ</t>
    </rPh>
    <rPh sb="9" eb="12">
      <t>ジムショ</t>
    </rPh>
    <phoneticPr fontId="2"/>
  </si>
  <si>
    <t>千手</t>
    <rPh sb="0" eb="2">
      <t>センジュ</t>
    </rPh>
    <phoneticPr fontId="2"/>
  </si>
  <si>
    <t>南魚沼市大和庁舎</t>
    <rPh sb="6" eb="8">
      <t>チョウシャ</t>
    </rPh>
    <phoneticPr fontId="2"/>
  </si>
  <si>
    <t>南魚沼市塩沢庁舎</t>
    <rPh sb="0" eb="1">
      <t>ミナミ</t>
    </rPh>
    <rPh sb="1" eb="3">
      <t>ウオヌマ</t>
    </rPh>
    <rPh sb="3" eb="4">
      <t>シ</t>
    </rPh>
    <rPh sb="4" eb="6">
      <t>シオザワ</t>
    </rPh>
    <rPh sb="6" eb="8">
      <t>チョウシャ</t>
    </rPh>
    <phoneticPr fontId="2"/>
  </si>
  <si>
    <t>P４３</t>
  </si>
  <si>
    <t>原</t>
    <rPh sb="0" eb="1">
      <t>ハラ</t>
    </rPh>
    <phoneticPr fontId="2"/>
  </si>
  <si>
    <t>三俣小学校</t>
    <rPh sb="3" eb="5">
      <t>ガッコウ</t>
    </rPh>
    <phoneticPr fontId="2"/>
  </si>
  <si>
    <t>魚沼市湯之谷庁舎</t>
    <rPh sb="0" eb="2">
      <t>ウオヌマ</t>
    </rPh>
    <rPh sb="2" eb="3">
      <t>シ</t>
    </rPh>
    <rPh sb="3" eb="6">
      <t>ユノタニ</t>
    </rPh>
    <rPh sb="6" eb="7">
      <t>チョウ</t>
    </rPh>
    <rPh sb="7" eb="8">
      <t>シャ</t>
    </rPh>
    <phoneticPr fontId="2"/>
  </si>
  <si>
    <t>田麦山地区公民館</t>
    <rPh sb="3" eb="5">
      <t>チク</t>
    </rPh>
    <rPh sb="5" eb="8">
      <t>コウミンカン</t>
    </rPh>
    <phoneticPr fontId="2"/>
  </si>
  <si>
    <t>種苧原保育園</t>
    <rPh sb="5" eb="6">
      <t>エン</t>
    </rPh>
    <phoneticPr fontId="2"/>
  </si>
  <si>
    <t>長岡市小国支所</t>
    <rPh sb="0" eb="3">
      <t>ナガオカシ</t>
    </rPh>
    <rPh sb="3" eb="5">
      <t>オグニ</t>
    </rPh>
    <rPh sb="5" eb="7">
      <t>シショ</t>
    </rPh>
    <phoneticPr fontId="2"/>
  </si>
  <si>
    <t>長岡市越路支所</t>
    <rPh sb="0" eb="3">
      <t>ナガオカシ</t>
    </rPh>
    <rPh sb="5" eb="7">
      <t>シショ</t>
    </rPh>
    <phoneticPr fontId="2"/>
  </si>
  <si>
    <t>阿賀町三川支所</t>
    <rPh sb="0" eb="3">
      <t>アガマチ</t>
    </rPh>
    <rPh sb="5" eb="7">
      <t>シショ</t>
    </rPh>
    <phoneticPr fontId="2"/>
  </si>
  <si>
    <t>阿賀町鹿瀬支所</t>
    <rPh sb="0" eb="3">
      <t>アガマチ</t>
    </rPh>
    <rPh sb="5" eb="7">
      <t>シショ</t>
    </rPh>
    <phoneticPr fontId="2"/>
  </si>
  <si>
    <t>田上町役場</t>
  </si>
  <si>
    <t>黒埼南小学校</t>
    <rPh sb="1" eb="2">
      <t>サキ</t>
    </rPh>
    <rPh sb="4" eb="6">
      <t>ガッコウ</t>
    </rPh>
    <phoneticPr fontId="2"/>
  </si>
  <si>
    <t>弥彦小学校</t>
    <rPh sb="3" eb="5">
      <t>ガッコウ</t>
    </rPh>
    <phoneticPr fontId="2"/>
  </si>
  <si>
    <t>坂井</t>
    <rPh sb="0" eb="2">
      <t>サカイ</t>
    </rPh>
    <phoneticPr fontId="2"/>
  </si>
  <si>
    <t>阿賀野市
消防本部</t>
    <rPh sb="0" eb="3">
      <t>アガノ</t>
    </rPh>
    <rPh sb="3" eb="4">
      <t>シ</t>
    </rPh>
    <phoneticPr fontId="2"/>
  </si>
  <si>
    <t>村杉</t>
    <rPh sb="0" eb="2">
      <t>ムラスギ</t>
    </rPh>
    <phoneticPr fontId="2"/>
  </si>
  <si>
    <t>新潟市北消防署</t>
    <rPh sb="0" eb="3">
      <t>ニイガタシ</t>
    </rPh>
    <rPh sb="3" eb="4">
      <t>キタ</t>
    </rPh>
    <rPh sb="4" eb="7">
      <t>ショウボウショ</t>
    </rPh>
    <phoneticPr fontId="2"/>
  </si>
  <si>
    <t>新潟市南消防署</t>
    <rPh sb="0" eb="3">
      <t>ニイガタシ</t>
    </rPh>
    <rPh sb="3" eb="4">
      <t>ミナミ</t>
    </rPh>
    <rPh sb="6" eb="7">
      <t>ショ</t>
    </rPh>
    <phoneticPr fontId="2"/>
  </si>
  <si>
    <t>斐太南小学校</t>
    <rPh sb="4" eb="6">
      <t>ガッコウ</t>
    </rPh>
    <phoneticPr fontId="2"/>
  </si>
  <si>
    <t>根小屋</t>
  </si>
  <si>
    <t>音坂</t>
  </si>
  <si>
    <t>長岡市栃尾消防署</t>
    <rPh sb="0" eb="3">
      <t>ナガオカシ</t>
    </rPh>
    <phoneticPr fontId="2"/>
  </si>
  <si>
    <t>大栗田</t>
  </si>
  <si>
    <t>見附第ニ小学校</t>
    <rPh sb="5" eb="7">
      <t>ガッコウ</t>
    </rPh>
    <phoneticPr fontId="2"/>
  </si>
  <si>
    <t>（株）当間高原ベルナティオ</t>
    <rPh sb="0" eb="3">
      <t>カブ</t>
    </rPh>
    <rPh sb="3" eb="5">
      <t>アテマ</t>
    </rPh>
    <rPh sb="5" eb="7">
      <t>コウゲン</t>
    </rPh>
    <phoneticPr fontId="2"/>
  </si>
  <si>
    <t>柏崎第五中学校</t>
    <rPh sb="5" eb="7">
      <t>ガッコウ</t>
    </rPh>
    <phoneticPr fontId="2"/>
  </si>
  <si>
    <t>P０２</t>
  </si>
  <si>
    <t>宮本小学校</t>
    <rPh sb="3" eb="5">
      <t>ガッコウ</t>
    </rPh>
    <phoneticPr fontId="2"/>
  </si>
  <si>
    <t>（日）</t>
    <rPh sb="1" eb="2">
      <t>ヒ</t>
    </rPh>
    <phoneticPr fontId="2"/>
  </si>
  <si>
    <t>（月日）</t>
    <rPh sb="1" eb="3">
      <t>ツキヒ</t>
    </rPh>
    <phoneticPr fontId="2"/>
  </si>
  <si>
    <t>継続日数</t>
    <rPh sb="0" eb="2">
      <t>ケイゾク</t>
    </rPh>
    <rPh sb="2" eb="4">
      <t>ニッスウ</t>
    </rPh>
    <phoneticPr fontId="2"/>
  </si>
  <si>
    <t>終日</t>
    <rPh sb="0" eb="2">
      <t>シュウジツ</t>
    </rPh>
    <phoneticPr fontId="2"/>
  </si>
  <si>
    <t>初日</t>
    <rPh sb="0" eb="2">
      <t>ショニチ</t>
    </rPh>
    <phoneticPr fontId="2"/>
  </si>
  <si>
    <t>積雪日数</t>
    <rPh sb="0" eb="2">
      <t>セキセツ</t>
    </rPh>
    <rPh sb="2" eb="4">
      <t>ニッスウ</t>
    </rPh>
    <phoneticPr fontId="2"/>
  </si>
  <si>
    <t>初終間日数</t>
    <rPh sb="0" eb="1">
      <t>ハツ</t>
    </rPh>
    <rPh sb="1" eb="2">
      <t>シュウ</t>
    </rPh>
    <rPh sb="2" eb="3">
      <t>アイダ</t>
    </rPh>
    <rPh sb="3" eb="5">
      <t>ニッスウ</t>
    </rPh>
    <phoneticPr fontId="2"/>
  </si>
  <si>
    <t>長期積雪最大継続日数</t>
    <rPh sb="0" eb="2">
      <t>チョウキ</t>
    </rPh>
    <rPh sb="2" eb="4">
      <t>セキセツ</t>
    </rPh>
    <rPh sb="4" eb="6">
      <t>サイダイ</t>
    </rPh>
    <rPh sb="6" eb="8">
      <t>ケイゾク</t>
    </rPh>
    <rPh sb="8" eb="10">
      <t>ニッスウ</t>
    </rPh>
    <phoneticPr fontId="2"/>
  </si>
  <si>
    <t>長期積雪</t>
    <rPh sb="0" eb="2">
      <t>チョウキ</t>
    </rPh>
    <rPh sb="2" eb="4">
      <t>セキセツ</t>
    </rPh>
    <phoneticPr fontId="2"/>
  </si>
  <si>
    <t>積雪</t>
    <rPh sb="0" eb="2">
      <t>セキセツ</t>
    </rPh>
    <phoneticPr fontId="2"/>
  </si>
  <si>
    <t>観測日数</t>
    <rPh sb="0" eb="2">
      <t>カンソク</t>
    </rPh>
    <rPh sb="2" eb="4">
      <t>ニッスウ</t>
    </rPh>
    <phoneticPr fontId="2"/>
  </si>
  <si>
    <t>観測終了</t>
    <rPh sb="0" eb="2">
      <t>カンソク</t>
    </rPh>
    <rPh sb="2" eb="4">
      <t>シュウリョウ</t>
    </rPh>
    <phoneticPr fontId="2"/>
  </si>
  <si>
    <t>観測開始</t>
    <rPh sb="0" eb="2">
      <t>カンソク</t>
    </rPh>
    <rPh sb="2" eb="4">
      <t>カイシ</t>
    </rPh>
    <phoneticPr fontId="2"/>
  </si>
  <si>
    <t>2011年11月～2012年4月</t>
    <rPh sb="4" eb="5">
      <t>ネン</t>
    </rPh>
    <rPh sb="7" eb="8">
      <t>ガツ</t>
    </rPh>
    <rPh sb="13" eb="14">
      <t>ネン</t>
    </rPh>
    <rPh sb="15" eb="16">
      <t>ガツ</t>
    </rPh>
    <phoneticPr fontId="2"/>
  </si>
  <si>
    <t>赤泊</t>
  </si>
  <si>
    <t>0)</t>
  </si>
  <si>
    <t>P０１</t>
  </si>
  <si>
    <t>100cm以上</t>
  </si>
  <si>
    <t>50cm以上</t>
  </si>
  <si>
    <t>20cm以上</t>
  </si>
  <si>
    <t>10cm以上</t>
  </si>
  <si>
    <t>1cm以上</t>
  </si>
  <si>
    <t>起日（月日）</t>
  </si>
  <si>
    <t>値（cm）</t>
  </si>
  <si>
    <t>年</t>
  </si>
  <si>
    <t>4月</t>
  </si>
  <si>
    <t>3月</t>
  </si>
  <si>
    <t>2月</t>
  </si>
  <si>
    <t>1月</t>
  </si>
  <si>
    <t>12月</t>
  </si>
  <si>
    <t>11月</t>
  </si>
  <si>
    <t>番号</t>
  </si>
  <si>
    <t>階級別日数（日）</t>
  </si>
  <si>
    <t>地点</t>
  </si>
  <si>
    <t>2011年11月～2012年4月　</t>
    <phoneticPr fontId="2"/>
  </si>
  <si>
    <t>八箇峠</t>
    <phoneticPr fontId="2"/>
  </si>
  <si>
    <t>栃尾</t>
    <phoneticPr fontId="2"/>
  </si>
  <si>
    <t>妙高支所</t>
    <phoneticPr fontId="2"/>
  </si>
  <si>
    <t>下田</t>
    <phoneticPr fontId="2"/>
  </si>
  <si>
    <t>村松</t>
    <phoneticPr fontId="2"/>
  </si>
  <si>
    <t>与板</t>
    <phoneticPr fontId="2"/>
  </si>
  <si>
    <t>山古志</t>
    <phoneticPr fontId="2"/>
  </si>
  <si>
    <t>] : 欠測を含む統計値（欠測日数が期間の20％を超える）</t>
    <rPh sb="4" eb="6">
      <t>ケッソク</t>
    </rPh>
    <rPh sb="7" eb="8">
      <t>フク</t>
    </rPh>
    <rPh sb="9" eb="12">
      <t>トウケイチ</t>
    </rPh>
    <rPh sb="13" eb="15">
      <t>ケッソク</t>
    </rPh>
    <rPh sb="15" eb="17">
      <t>ニッスウ</t>
    </rPh>
    <rPh sb="18" eb="20">
      <t>キカン</t>
    </rPh>
    <rPh sb="25" eb="26">
      <t>コ</t>
    </rPh>
    <phoneticPr fontId="2"/>
  </si>
  <si>
    <t>) : 欠測を含む統計値（欠測日数が期間の20％以下）</t>
    <phoneticPr fontId="2"/>
  </si>
  <si>
    <t xml:space="preserve">- : 降雪または積雪無し </t>
    <phoneticPr fontId="2"/>
  </si>
  <si>
    <t>降雪深の合計・年最大日降雪深及び日降雪深階級別日数</t>
    <phoneticPr fontId="3"/>
  </si>
  <si>
    <t>武石</t>
    <phoneticPr fontId="2"/>
  </si>
  <si>
    <t>新発田地域振興局</t>
    <phoneticPr fontId="2"/>
  </si>
  <si>
    <t>旧北陸農業試験場</t>
    <phoneticPr fontId="2"/>
  </si>
  <si>
    <t>大栗田</t>
    <phoneticPr fontId="2"/>
  </si>
  <si>
    <t>音坂</t>
    <phoneticPr fontId="2"/>
  </si>
  <si>
    <t>根小屋</t>
    <phoneticPr fontId="2"/>
  </si>
  <si>
    <t>五泉市消防本部</t>
    <phoneticPr fontId="2"/>
  </si>
  <si>
    <t>田上町役場</t>
    <phoneticPr fontId="2"/>
  </si>
  <si>
    <t>上谷地</t>
    <phoneticPr fontId="2"/>
  </si>
  <si>
    <t>出雲崎町役場</t>
    <phoneticPr fontId="2"/>
  </si>
  <si>
    <t>P５３</t>
    <phoneticPr fontId="2"/>
  </si>
  <si>
    <t>P６１</t>
    <phoneticPr fontId="2"/>
  </si>
  <si>
    <t>赤倉</t>
    <phoneticPr fontId="2"/>
  </si>
  <si>
    <t>(102)</t>
    <phoneticPr fontId="2"/>
  </si>
  <si>
    <t>(104)</t>
    <phoneticPr fontId="3"/>
  </si>
  <si>
    <t>（104）</t>
    <phoneticPr fontId="3"/>
  </si>
  <si>
    <t>(118)</t>
    <phoneticPr fontId="3"/>
  </si>
  <si>
    <t>2011年11月～2012年4月　</t>
    <rPh sb="4" eb="5">
      <t>ネン</t>
    </rPh>
    <rPh sb="7" eb="8">
      <t>ガツ</t>
    </rPh>
    <rPh sb="13" eb="14">
      <t>ネン</t>
    </rPh>
    <rPh sb="14" eb="16">
      <t>４ガツ</t>
    </rPh>
    <phoneticPr fontId="2"/>
  </si>
  <si>
    <t>積雪日数</t>
    <rPh sb="0" eb="2">
      <t>セキセツ</t>
    </rPh>
    <rPh sb="2" eb="4">
      <t>ニッスウ</t>
    </rPh>
    <phoneticPr fontId="3"/>
  </si>
  <si>
    <t>積雪の初終日</t>
    <rPh sb="0" eb="2">
      <t>セキセツ</t>
    </rPh>
    <rPh sb="3" eb="4">
      <t>ショ</t>
    </rPh>
    <rPh sb="4" eb="5">
      <t>シュウ</t>
    </rPh>
    <rPh sb="5" eb="6">
      <t>ヒ</t>
    </rPh>
    <phoneticPr fontId="3"/>
  </si>
  <si>
    <t>長期積雪</t>
    <rPh sb="0" eb="2">
      <t>チョウキ</t>
    </rPh>
    <rPh sb="2" eb="4">
      <t>セキセツ</t>
    </rPh>
    <phoneticPr fontId="3"/>
  </si>
  <si>
    <t>①積雪の継続日数が10日以上の期間</t>
    <rPh sb="1" eb="3">
      <t>セキセツ</t>
    </rPh>
    <rPh sb="4" eb="6">
      <t>ケイゾク</t>
    </rPh>
    <rPh sb="6" eb="8">
      <t>ニッスウ</t>
    </rPh>
    <rPh sb="11" eb="12">
      <t>ヒ</t>
    </rPh>
    <rPh sb="12" eb="14">
      <t>イジョウ</t>
    </rPh>
    <rPh sb="15" eb="17">
      <t>キカン</t>
    </rPh>
    <phoneticPr fontId="3"/>
  </si>
  <si>
    <t>②積雪の継続日数が10日以上の期間が2つある場合は、その間の無雪日数の合計が5日以内ならばその２つの期間を通じて積雪が継続したものとみなす。</t>
    <rPh sb="22" eb="24">
      <t>バアイ</t>
    </rPh>
    <rPh sb="28" eb="29">
      <t>アイダ</t>
    </rPh>
    <rPh sb="30" eb="31">
      <t>ム</t>
    </rPh>
    <rPh sb="31" eb="32">
      <t>セツ</t>
    </rPh>
    <rPh sb="32" eb="34">
      <t>ニッスウ</t>
    </rPh>
    <rPh sb="35" eb="37">
      <t>ゴウケイ</t>
    </rPh>
    <rPh sb="39" eb="40">
      <t>ヒ</t>
    </rPh>
    <rPh sb="40" eb="42">
      <t>イナイ</t>
    </rPh>
    <rPh sb="50" eb="52">
      <t>キカン</t>
    </rPh>
    <rPh sb="53" eb="54">
      <t>ツウ</t>
    </rPh>
    <rPh sb="56" eb="58">
      <t>セキセツ</t>
    </rPh>
    <rPh sb="59" eb="61">
      <t>ケイゾク</t>
    </rPh>
    <phoneticPr fontId="3"/>
  </si>
  <si>
    <t>③積雪の継続日数が10日以上の期間が3つ以上ある場合は、隣り合った2つの期間の無雪日数の合計が5日以内ならばその２つの期間を通じて積雪が継続したものとみなす。</t>
    <rPh sb="20" eb="22">
      <t>イジョウ</t>
    </rPh>
    <rPh sb="24" eb="26">
      <t>バアイ</t>
    </rPh>
    <rPh sb="28" eb="29">
      <t>トナ</t>
    </rPh>
    <rPh sb="30" eb="31">
      <t>ア</t>
    </rPh>
    <rPh sb="36" eb="38">
      <t>キカン</t>
    </rPh>
    <rPh sb="39" eb="40">
      <t>ム</t>
    </rPh>
    <rPh sb="40" eb="41">
      <t>セツ</t>
    </rPh>
    <rPh sb="41" eb="43">
      <t>ニッスウ</t>
    </rPh>
    <rPh sb="44" eb="46">
      <t>ゴウケイ</t>
    </rPh>
    <rPh sb="48" eb="49">
      <t>ヒ</t>
    </rPh>
    <rPh sb="49" eb="51">
      <t>イナイ</t>
    </rPh>
    <rPh sb="59" eb="61">
      <t>キカン</t>
    </rPh>
    <rPh sb="62" eb="63">
      <t>ツウ</t>
    </rPh>
    <rPh sb="65" eb="67">
      <t>セキセツ</t>
    </rPh>
    <rPh sb="68" eb="70">
      <t>ケイゾク</t>
    </rPh>
    <phoneticPr fontId="3"/>
  </si>
  <si>
    <t>積雪の初終日・長期積雪の最大継続日数</t>
    <rPh sb="0" eb="2">
      <t>セキセツ</t>
    </rPh>
    <rPh sb="3" eb="4">
      <t>ハツ</t>
    </rPh>
    <rPh sb="4" eb="5">
      <t>オ</t>
    </rPh>
    <rPh sb="5" eb="6">
      <t>ニチ</t>
    </rPh>
    <rPh sb="7" eb="9">
      <t>チョウキ</t>
    </rPh>
    <rPh sb="9" eb="11">
      <t>セキセツ</t>
    </rPh>
    <rPh sb="12" eb="14">
      <t>サイダイ</t>
    </rPh>
    <rPh sb="14" eb="16">
      <t>ケイゾク</t>
    </rPh>
    <rPh sb="16" eb="17">
      <t>ヒ</t>
    </rPh>
    <rPh sb="17" eb="18">
      <t>スウ</t>
    </rPh>
    <phoneticPr fontId="2"/>
  </si>
  <si>
    <t>-</t>
    <phoneticPr fontId="2"/>
  </si>
  <si>
    <t>53］</t>
    <phoneticPr fontId="2"/>
  </si>
  <si>
    <t>270］</t>
    <phoneticPr fontId="2"/>
  </si>
  <si>
    <t>26）</t>
    <phoneticPr fontId="2"/>
  </si>
  <si>
    <t>713）</t>
    <phoneticPr fontId="2"/>
  </si>
  <si>
    <t>56）</t>
    <phoneticPr fontId="2"/>
  </si>
  <si>
    <t>46)</t>
    <phoneticPr fontId="2"/>
  </si>
  <si>
    <t>24)</t>
    <phoneticPr fontId="2"/>
  </si>
  <si>
    <t>16)</t>
    <phoneticPr fontId="2"/>
  </si>
  <si>
    <t>2)</t>
    <phoneticPr fontId="2"/>
  </si>
  <si>
    <t>0)</t>
    <phoneticPr fontId="2"/>
  </si>
  <si>
    <t>-</t>
    <phoneticPr fontId="2"/>
  </si>
  <si>
    <t>122)</t>
    <phoneticPr fontId="2"/>
  </si>
  <si>
    <t>61)</t>
    <phoneticPr fontId="2"/>
  </si>
  <si>
    <t>465）</t>
    <phoneticPr fontId="2"/>
  </si>
  <si>
    <t>50)</t>
    <phoneticPr fontId="2"/>
  </si>
  <si>
    <t>45)</t>
    <phoneticPr fontId="2"/>
  </si>
  <si>
    <t>20)</t>
    <phoneticPr fontId="2"/>
  </si>
  <si>
    <t>7)</t>
    <phoneticPr fontId="2"/>
  </si>
  <si>
    <t>1)</t>
    <phoneticPr fontId="2"/>
  </si>
  <si>
    <t>64］</t>
    <phoneticPr fontId="2"/>
  </si>
  <si>
    <t>385）</t>
    <phoneticPr fontId="2"/>
  </si>
  <si>
    <t>14）</t>
    <phoneticPr fontId="2"/>
  </si>
  <si>
    <t>837）</t>
    <phoneticPr fontId="2"/>
  </si>
  <si>
    <t>70)</t>
    <phoneticPr fontId="2"/>
  </si>
  <si>
    <t>52)</t>
    <phoneticPr fontId="2"/>
  </si>
  <si>
    <t>31)</t>
    <phoneticPr fontId="2"/>
  </si>
  <si>
    <t>‐］</t>
    <phoneticPr fontId="2"/>
  </si>
  <si>
    <t>65）</t>
    <phoneticPr fontId="2"/>
  </si>
  <si>
    <t>387）</t>
    <phoneticPr fontId="2"/>
  </si>
  <si>
    <t>28)</t>
    <phoneticPr fontId="2"/>
  </si>
  <si>
    <t>43）</t>
    <phoneticPr fontId="2"/>
  </si>
  <si>
    <t>17）</t>
    <phoneticPr fontId="2"/>
  </si>
  <si>
    <t>5)</t>
    <phoneticPr fontId="2"/>
  </si>
  <si>
    <t>43)</t>
    <phoneticPr fontId="2"/>
  </si>
  <si>
    <t>1278)</t>
    <phoneticPr fontId="2"/>
  </si>
  <si>
    <t>75)</t>
    <phoneticPr fontId="2"/>
  </si>
  <si>
    <t>55)</t>
    <phoneticPr fontId="2"/>
  </si>
  <si>
    <t>45)</t>
    <phoneticPr fontId="2"/>
  </si>
  <si>
    <t>31)</t>
    <phoneticPr fontId="2"/>
  </si>
  <si>
    <t>5)</t>
    <phoneticPr fontId="2"/>
  </si>
  <si>
    <t>0)</t>
    <phoneticPr fontId="2"/>
  </si>
  <si>
    <t>-</t>
    <phoneticPr fontId="2"/>
  </si>
  <si>
    <t>243］</t>
    <phoneticPr fontId="2"/>
  </si>
  <si>
    <t>514］</t>
    <phoneticPr fontId="2"/>
  </si>
  <si>
    <t>317］</t>
    <phoneticPr fontId="2"/>
  </si>
  <si>
    <t>75］</t>
    <phoneticPr fontId="2"/>
  </si>
  <si>
    <t>0］</t>
    <phoneticPr fontId="2"/>
  </si>
  <si>
    <t>1149］</t>
    <phoneticPr fontId="2"/>
  </si>
  <si>
    <t>100］</t>
    <phoneticPr fontId="2"/>
  </si>
  <si>
    <t>36］</t>
    <phoneticPr fontId="2"/>
  </si>
  <si>
    <t>31］</t>
    <phoneticPr fontId="2"/>
  </si>
  <si>
    <t>23］</t>
    <phoneticPr fontId="2"/>
  </si>
  <si>
    <t>7］</t>
    <phoneticPr fontId="2"/>
  </si>
  <si>
    <t>2］</t>
    <phoneticPr fontId="2"/>
  </si>
  <si>
    <t>70）</t>
    <phoneticPr fontId="2"/>
  </si>
  <si>
    <t>287）</t>
    <phoneticPr fontId="2"/>
  </si>
  <si>
    <t>34)</t>
    <phoneticPr fontId="2"/>
  </si>
  <si>
    <t>42）</t>
    <phoneticPr fontId="2"/>
  </si>
  <si>
    <t>9）</t>
    <phoneticPr fontId="2"/>
  </si>
  <si>
    <t>4）</t>
    <phoneticPr fontId="2"/>
  </si>
  <si>
    <t>39.5）</t>
    <phoneticPr fontId="2"/>
  </si>
  <si>
    <t>343）</t>
    <phoneticPr fontId="2"/>
  </si>
  <si>
    <t>39)</t>
    <phoneticPr fontId="2"/>
  </si>
  <si>
    <t>13）</t>
    <phoneticPr fontId="2"/>
  </si>
  <si>
    <t>3)</t>
    <phoneticPr fontId="2"/>
  </si>
  <si>
    <t>172］</t>
    <phoneticPr fontId="2"/>
  </si>
  <si>
    <t>135］</t>
    <phoneticPr fontId="2"/>
  </si>
  <si>
    <t>0]</t>
    <phoneticPr fontId="2"/>
  </si>
  <si>
    <t>322）</t>
    <phoneticPr fontId="2"/>
  </si>
  <si>
    <t>40)</t>
    <phoneticPr fontId="2"/>
  </si>
  <si>
    <t>25)</t>
    <phoneticPr fontId="2"/>
  </si>
  <si>
    <t>15)</t>
    <phoneticPr fontId="2"/>
  </si>
  <si>
    <t>6)</t>
    <phoneticPr fontId="2"/>
  </si>
  <si>
    <t>10］</t>
    <phoneticPr fontId="2"/>
  </si>
  <si>
    <t>53］</t>
    <phoneticPr fontId="2"/>
  </si>
  <si>
    <t>62］</t>
    <phoneticPr fontId="2"/>
  </si>
  <si>
    <t>0）</t>
    <phoneticPr fontId="2"/>
  </si>
  <si>
    <t>125）</t>
    <phoneticPr fontId="2"/>
  </si>
  <si>
    <t>18)</t>
    <phoneticPr fontId="2"/>
  </si>
  <si>
    <t>64）</t>
    <phoneticPr fontId="2"/>
  </si>
  <si>
    <t>478）</t>
    <phoneticPr fontId="2"/>
  </si>
  <si>
    <t>51)</t>
    <phoneticPr fontId="2"/>
  </si>
  <si>
    <t>90）</t>
    <phoneticPr fontId="2"/>
  </si>
  <si>
    <t>796）</t>
    <phoneticPr fontId="2"/>
  </si>
  <si>
    <t>82)</t>
    <phoneticPr fontId="2"/>
  </si>
  <si>
    <t>10)</t>
    <phoneticPr fontId="2"/>
  </si>
  <si>
    <t>9］</t>
    <phoneticPr fontId="2"/>
  </si>
  <si>
    <t>97］</t>
    <phoneticPr fontId="2"/>
  </si>
  <si>
    <t>349］</t>
    <phoneticPr fontId="2"/>
  </si>
  <si>
    <t>445）</t>
    <phoneticPr fontId="2"/>
  </si>
  <si>
    <t>49］</t>
    <phoneticPr fontId="2"/>
  </si>
  <si>
    <t>956］</t>
    <phoneticPr fontId="2"/>
  </si>
  <si>
    <t>80]</t>
    <phoneticPr fontId="2"/>
  </si>
  <si>
    <t>41］</t>
    <phoneticPr fontId="2"/>
  </si>
  <si>
    <t>22］</t>
    <phoneticPr fontId="2"/>
  </si>
  <si>
    <t>4］</t>
    <phoneticPr fontId="2"/>
  </si>
  <si>
    <t>0］</t>
    <phoneticPr fontId="2"/>
  </si>
  <si>
    <t>460］</t>
    <phoneticPr fontId="2"/>
  </si>
  <si>
    <t>1798)</t>
    <phoneticPr fontId="2"/>
  </si>
  <si>
    <t>59)</t>
    <phoneticPr fontId="2"/>
  </si>
  <si>
    <t>109）</t>
    <phoneticPr fontId="2"/>
  </si>
  <si>
    <t>61）</t>
    <phoneticPr fontId="2"/>
  </si>
  <si>
    <t>38)</t>
    <phoneticPr fontId="2"/>
  </si>
  <si>
    <t>779)</t>
    <phoneticPr fontId="2"/>
  </si>
  <si>
    <t>53)</t>
    <phoneticPr fontId="2"/>
  </si>
  <si>
    <t>50）</t>
    <phoneticPr fontId="2"/>
  </si>
  <si>
    <t>29）</t>
    <phoneticPr fontId="2"/>
  </si>
  <si>
    <t>147）</t>
    <phoneticPr fontId="2"/>
  </si>
  <si>
    <t>749)</t>
    <phoneticPr fontId="2"/>
  </si>
  <si>
    <t>48)</t>
    <phoneticPr fontId="2"/>
  </si>
  <si>
    <t>75）</t>
    <phoneticPr fontId="2"/>
  </si>
  <si>
    <t>33）</t>
    <phoneticPr fontId="2"/>
  </si>
  <si>
    <t>557)</t>
    <phoneticPr fontId="2"/>
  </si>
  <si>
    <t>42)</t>
    <phoneticPr fontId="2"/>
  </si>
  <si>
    <t>38）</t>
    <phoneticPr fontId="2"/>
  </si>
  <si>
    <t>22）</t>
    <phoneticPr fontId="2"/>
  </si>
  <si>
    <t>12）</t>
    <phoneticPr fontId="2"/>
  </si>
  <si>
    <t>152)</t>
    <phoneticPr fontId="2"/>
  </si>
  <si>
    <t>968)</t>
    <phoneticPr fontId="2"/>
  </si>
  <si>
    <t>68)</t>
    <phoneticPr fontId="2"/>
  </si>
  <si>
    <t>65)</t>
    <phoneticPr fontId="2"/>
  </si>
  <si>
    <t>17)</t>
    <phoneticPr fontId="2"/>
  </si>
  <si>
    <t>3）</t>
    <phoneticPr fontId="2"/>
  </si>
  <si>
    <t>250]</t>
    <phoneticPr fontId="2"/>
  </si>
  <si>
    <t>550]</t>
    <phoneticPr fontId="2"/>
  </si>
  <si>
    <t>436]</t>
    <phoneticPr fontId="2"/>
  </si>
  <si>
    <t>149]</t>
    <phoneticPr fontId="2"/>
  </si>
  <si>
    <t>11]</t>
    <phoneticPr fontId="2"/>
  </si>
  <si>
    <t>1399]</t>
    <phoneticPr fontId="2"/>
  </si>
  <si>
    <t>90]</t>
    <phoneticPr fontId="2"/>
  </si>
  <si>
    <t>50]</t>
    <phoneticPr fontId="2"/>
  </si>
  <si>
    <t>38]</t>
    <phoneticPr fontId="2"/>
  </si>
  <si>
    <t>29]</t>
    <phoneticPr fontId="2"/>
  </si>
  <si>
    <t>235]</t>
    <phoneticPr fontId="2"/>
  </si>
  <si>
    <t>150]</t>
    <phoneticPr fontId="2"/>
  </si>
  <si>
    <t>65]</t>
    <phoneticPr fontId="2"/>
  </si>
  <si>
    <t>2]</t>
    <phoneticPr fontId="2"/>
  </si>
  <si>
    <t>24]</t>
    <phoneticPr fontId="2"/>
  </si>
  <si>
    <t>476]</t>
    <phoneticPr fontId="2"/>
  </si>
  <si>
    <t>45]</t>
    <phoneticPr fontId="2"/>
  </si>
  <si>
    <t>17］</t>
    <phoneticPr fontId="2"/>
  </si>
  <si>
    <t>12］</t>
    <phoneticPr fontId="2"/>
  </si>
  <si>
    <t>5］</t>
    <phoneticPr fontId="2"/>
  </si>
  <si>
    <t>2756）</t>
    <phoneticPr fontId="2"/>
  </si>
  <si>
    <t>105）</t>
    <phoneticPr fontId="2"/>
  </si>
  <si>
    <t>71)</t>
    <phoneticPr fontId="2"/>
  </si>
  <si>
    <t>60)</t>
    <phoneticPr fontId="2"/>
  </si>
  <si>
    <t>47)</t>
    <phoneticPr fontId="2"/>
  </si>
  <si>
    <t>26)</t>
    <phoneticPr fontId="2"/>
  </si>
  <si>
    <t>3)</t>
    <phoneticPr fontId="2"/>
  </si>
  <si>
    <t>15）</t>
    <phoneticPr fontId="2"/>
  </si>
  <si>
    <t>1655）</t>
    <phoneticPr fontId="2"/>
  </si>
  <si>
    <t>80）</t>
    <phoneticPr fontId="2"/>
  </si>
  <si>
    <t>64）</t>
    <phoneticPr fontId="2"/>
  </si>
  <si>
    <t>50）</t>
    <phoneticPr fontId="2"/>
  </si>
  <si>
    <t>12）</t>
    <phoneticPr fontId="2"/>
  </si>
  <si>
    <t>0）</t>
    <phoneticPr fontId="2"/>
  </si>
  <si>
    <t>(126)</t>
    <phoneticPr fontId="3"/>
  </si>
  <si>
    <t>（126）</t>
    <phoneticPr fontId="3"/>
  </si>
  <si>
    <t>(118)</t>
    <phoneticPr fontId="2"/>
  </si>
  <si>
    <t>新発田地域
振興局</t>
    <phoneticPr fontId="2"/>
  </si>
  <si>
    <t>(82)</t>
    <phoneticPr fontId="2"/>
  </si>
  <si>
    <t>(64)</t>
    <phoneticPr fontId="3"/>
  </si>
  <si>
    <t>（64）</t>
    <phoneticPr fontId="3"/>
  </si>
  <si>
    <t>旧北陸農業
試験場</t>
    <phoneticPr fontId="2"/>
  </si>
  <si>
    <t>126</t>
    <phoneticPr fontId="2"/>
  </si>
  <si>
    <t>126</t>
    <phoneticPr fontId="3"/>
  </si>
  <si>
    <t>八箇峠</t>
    <phoneticPr fontId="2"/>
  </si>
  <si>
    <t>135</t>
    <phoneticPr fontId="3"/>
  </si>
  <si>
    <t>132</t>
    <phoneticPr fontId="3"/>
  </si>
  <si>
    <t>(4/30)</t>
    <phoneticPr fontId="3"/>
  </si>
  <si>
    <t>143</t>
    <phoneticPr fontId="3"/>
  </si>
  <si>
    <t>136</t>
    <phoneticPr fontId="3"/>
  </si>
  <si>
    <t>121</t>
    <phoneticPr fontId="2"/>
  </si>
  <si>
    <t>121</t>
    <phoneticPr fontId="3"/>
  </si>
  <si>
    <t>(126)</t>
    <phoneticPr fontId="3"/>
  </si>
  <si>
    <t>(125)</t>
    <phoneticPr fontId="3"/>
  </si>
  <si>
    <t>（125）</t>
    <phoneticPr fontId="3"/>
  </si>
  <si>
    <t>栃尾</t>
    <phoneticPr fontId="2"/>
  </si>
  <si>
    <t>(145)</t>
    <phoneticPr fontId="3"/>
  </si>
  <si>
    <t>(136)</t>
    <phoneticPr fontId="3"/>
  </si>
  <si>
    <t>（136）</t>
    <phoneticPr fontId="3"/>
  </si>
  <si>
    <t>122</t>
    <phoneticPr fontId="2"/>
  </si>
  <si>
    <t>122</t>
    <phoneticPr fontId="3"/>
  </si>
  <si>
    <t>(134)</t>
    <phoneticPr fontId="3"/>
  </si>
  <si>
    <t>(131)</t>
    <phoneticPr fontId="3"/>
  </si>
  <si>
    <t>（131）</t>
    <phoneticPr fontId="3"/>
  </si>
  <si>
    <t>129</t>
    <phoneticPr fontId="3"/>
  </si>
  <si>
    <t>127</t>
    <phoneticPr fontId="3"/>
  </si>
  <si>
    <t>(123)</t>
    <phoneticPr fontId="3"/>
  </si>
  <si>
    <t>（123）</t>
    <phoneticPr fontId="3"/>
  </si>
  <si>
    <t>妙高支所</t>
    <phoneticPr fontId="2"/>
  </si>
  <si>
    <t>119</t>
    <phoneticPr fontId="3"/>
  </si>
  <si>
    <t>117</t>
    <phoneticPr fontId="3"/>
  </si>
  <si>
    <t>五泉市
消防本部</t>
    <phoneticPr fontId="2"/>
  </si>
  <si>
    <t>91</t>
    <phoneticPr fontId="3"/>
  </si>
  <si>
    <t>68</t>
    <phoneticPr fontId="3"/>
  </si>
  <si>
    <t>58</t>
    <phoneticPr fontId="3"/>
  </si>
  <si>
    <t>(89)</t>
    <phoneticPr fontId="3"/>
  </si>
  <si>
    <t>(85)</t>
    <phoneticPr fontId="3"/>
  </si>
  <si>
    <t>108</t>
    <phoneticPr fontId="3"/>
  </si>
  <si>
    <t>91</t>
    <phoneticPr fontId="3"/>
  </si>
  <si>
    <t>76</t>
    <phoneticPr fontId="3"/>
  </si>
  <si>
    <t>新発田広域消防聖籠分署</t>
    <phoneticPr fontId="2"/>
  </si>
  <si>
    <t>94</t>
    <phoneticPr fontId="3"/>
  </si>
  <si>
    <t>92</t>
    <phoneticPr fontId="3"/>
  </si>
  <si>
    <t>126</t>
    <phoneticPr fontId="3"/>
  </si>
  <si>
    <t>125</t>
    <phoneticPr fontId="3"/>
  </si>
  <si>
    <t>(60)</t>
    <phoneticPr fontId="3"/>
  </si>
  <si>
    <t>(42)</t>
    <phoneticPr fontId="3"/>
  </si>
  <si>
    <t>(53)</t>
    <phoneticPr fontId="3"/>
  </si>
  <si>
    <t>(35)</t>
    <phoneticPr fontId="3"/>
  </si>
  <si>
    <t>92</t>
    <phoneticPr fontId="3"/>
  </si>
  <si>
    <t>81</t>
    <phoneticPr fontId="3"/>
  </si>
  <si>
    <t>(114)</t>
    <phoneticPr fontId="3"/>
  </si>
  <si>
    <t>(100)</t>
    <phoneticPr fontId="3"/>
  </si>
  <si>
    <t>下田</t>
    <phoneticPr fontId="2"/>
  </si>
  <si>
    <t>126</t>
    <phoneticPr fontId="3"/>
  </si>
  <si>
    <t>124</t>
    <phoneticPr fontId="3"/>
  </si>
  <si>
    <t>113</t>
    <phoneticPr fontId="3"/>
  </si>
  <si>
    <t>107</t>
    <phoneticPr fontId="3"/>
  </si>
  <si>
    <t>丸淵</t>
    <phoneticPr fontId="2"/>
  </si>
  <si>
    <t>135</t>
    <phoneticPr fontId="3"/>
  </si>
  <si>
    <t>128</t>
    <phoneticPr fontId="3"/>
  </si>
  <si>
    <t>114</t>
    <phoneticPr fontId="3"/>
  </si>
  <si>
    <t>村松</t>
    <phoneticPr fontId="2"/>
  </si>
  <si>
    <t>99</t>
    <phoneticPr fontId="3"/>
  </si>
  <si>
    <t>123</t>
    <phoneticPr fontId="3"/>
  </si>
  <si>
    <t>121</t>
    <phoneticPr fontId="3"/>
  </si>
  <si>
    <t>132</t>
    <phoneticPr fontId="3"/>
  </si>
  <si>
    <t>与板</t>
    <phoneticPr fontId="2"/>
  </si>
  <si>
    <t>100</t>
    <phoneticPr fontId="3"/>
  </si>
  <si>
    <t>93</t>
    <phoneticPr fontId="3"/>
  </si>
  <si>
    <t>出雲崎町
役場</t>
    <phoneticPr fontId="2"/>
  </si>
  <si>
    <t>84</t>
    <phoneticPr fontId="3"/>
  </si>
  <si>
    <t>78</t>
    <phoneticPr fontId="3"/>
  </si>
  <si>
    <t>山古志</t>
    <phoneticPr fontId="2"/>
  </si>
  <si>
    <t>(4/30)</t>
    <phoneticPr fontId="3"/>
  </si>
  <si>
    <t>161</t>
    <phoneticPr fontId="3"/>
  </si>
  <si>
    <t>（141）</t>
    <phoneticPr fontId="3"/>
  </si>
  <si>
    <t>(136)</t>
    <phoneticPr fontId="3"/>
  </si>
  <si>
    <t>(4/30)</t>
    <phoneticPr fontId="3"/>
  </si>
  <si>
    <t>148</t>
    <phoneticPr fontId="3"/>
  </si>
  <si>
    <t>144</t>
    <phoneticPr fontId="3"/>
  </si>
  <si>
    <t>137</t>
    <phoneticPr fontId="3"/>
  </si>
  <si>
    <t>(4/30)</t>
    <phoneticPr fontId="3"/>
  </si>
  <si>
    <t>143</t>
    <phoneticPr fontId="3"/>
  </si>
  <si>
    <t>137</t>
    <phoneticPr fontId="3"/>
  </si>
  <si>
    <t>136</t>
    <phoneticPr fontId="3"/>
  </si>
  <si>
    <t>上稲倉</t>
    <phoneticPr fontId="2"/>
  </si>
  <si>
    <t>134</t>
    <phoneticPr fontId="3"/>
  </si>
  <si>
    <t>(132)</t>
    <phoneticPr fontId="3"/>
  </si>
  <si>
    <t>（129）</t>
    <phoneticPr fontId="3"/>
  </si>
  <si>
    <t>(129)</t>
    <phoneticPr fontId="3"/>
  </si>
  <si>
    <t>(4/30)</t>
    <phoneticPr fontId="3"/>
  </si>
  <si>
    <t>161</t>
    <phoneticPr fontId="3"/>
  </si>
  <si>
    <t>145</t>
    <phoneticPr fontId="3"/>
  </si>
  <si>
    <t>144</t>
    <phoneticPr fontId="3"/>
  </si>
  <si>
    <t>131</t>
    <phoneticPr fontId="3"/>
  </si>
  <si>
    <t>129</t>
    <phoneticPr fontId="3"/>
  </si>
  <si>
    <t>野中</t>
    <phoneticPr fontId="2"/>
  </si>
  <si>
    <t>128</t>
    <phoneticPr fontId="3"/>
  </si>
  <si>
    <t>127</t>
    <phoneticPr fontId="3"/>
  </si>
  <si>
    <t>129</t>
    <phoneticPr fontId="3"/>
  </si>
  <si>
    <t>清水</t>
    <phoneticPr fontId="2"/>
  </si>
  <si>
    <t>155</t>
    <phoneticPr fontId="3"/>
  </si>
  <si>
    <t>144</t>
    <phoneticPr fontId="3"/>
  </si>
  <si>
    <t>131</t>
    <phoneticPr fontId="3"/>
  </si>
  <si>
    <t>138</t>
    <phoneticPr fontId="3"/>
  </si>
  <si>
    <t>136</t>
    <phoneticPr fontId="3"/>
  </si>
  <si>
    <t>十二峠</t>
    <phoneticPr fontId="2"/>
  </si>
  <si>
    <t>（140）</t>
    <phoneticPr fontId="3"/>
  </si>
  <si>
    <t>(132)</t>
    <phoneticPr fontId="3"/>
  </si>
  <si>
    <t>（132）</t>
    <phoneticPr fontId="3"/>
  </si>
  <si>
    <t>（141）</t>
    <phoneticPr fontId="3"/>
  </si>
  <si>
    <t>(132)</t>
    <phoneticPr fontId="3"/>
  </si>
  <si>
    <t>（132）</t>
    <phoneticPr fontId="3"/>
  </si>
  <si>
    <t>（4/21）</t>
    <phoneticPr fontId="3"/>
  </si>
  <si>
    <t>152</t>
    <phoneticPr fontId="3"/>
  </si>
  <si>
    <t>（152）</t>
    <phoneticPr fontId="3"/>
  </si>
  <si>
    <t>128</t>
    <phoneticPr fontId="3"/>
  </si>
  <si>
    <t>(128)</t>
    <phoneticPr fontId="3"/>
  </si>
  <si>
    <t>132</t>
    <phoneticPr fontId="3"/>
  </si>
  <si>
    <t>石黒</t>
    <phoneticPr fontId="2"/>
  </si>
  <si>
    <t>136</t>
    <phoneticPr fontId="3"/>
  </si>
  <si>
    <t>135</t>
    <phoneticPr fontId="3"/>
  </si>
  <si>
    <t>119</t>
    <phoneticPr fontId="3"/>
  </si>
  <si>
    <t>118</t>
    <phoneticPr fontId="3"/>
  </si>
  <si>
    <t>苧島</t>
    <phoneticPr fontId="2"/>
  </si>
  <si>
    <t>161</t>
    <phoneticPr fontId="3"/>
  </si>
  <si>
    <t>(139)</t>
    <phoneticPr fontId="3"/>
  </si>
  <si>
    <t>(136)</t>
    <phoneticPr fontId="3"/>
  </si>
  <si>
    <t>136</t>
    <phoneticPr fontId="3"/>
  </si>
  <si>
    <t>上鰕池</t>
    <phoneticPr fontId="2"/>
  </si>
  <si>
    <t>161</t>
    <phoneticPr fontId="3"/>
  </si>
  <si>
    <t>(141)</t>
    <phoneticPr fontId="3"/>
  </si>
  <si>
    <t>(136)</t>
    <phoneticPr fontId="3"/>
  </si>
  <si>
    <t>135</t>
    <phoneticPr fontId="3"/>
  </si>
  <si>
    <t>133</t>
    <phoneticPr fontId="3"/>
  </si>
  <si>
    <t>126</t>
    <phoneticPr fontId="3"/>
  </si>
  <si>
    <t>61</t>
    <phoneticPr fontId="3"/>
  </si>
  <si>
    <t>41</t>
    <phoneticPr fontId="3"/>
  </si>
  <si>
    <t>吉川</t>
    <phoneticPr fontId="2"/>
  </si>
  <si>
    <t>102</t>
    <phoneticPr fontId="3"/>
  </si>
  <si>
    <t>(98)</t>
    <phoneticPr fontId="3"/>
  </si>
  <si>
    <t>(95)</t>
    <phoneticPr fontId="3"/>
  </si>
  <si>
    <t>(4/30)</t>
    <phoneticPr fontId="3"/>
  </si>
  <si>
    <t>144</t>
    <phoneticPr fontId="3"/>
  </si>
  <si>
    <t>141</t>
    <phoneticPr fontId="3"/>
  </si>
  <si>
    <t>137</t>
    <phoneticPr fontId="3"/>
  </si>
  <si>
    <t>(3/31)</t>
    <phoneticPr fontId="3"/>
  </si>
  <si>
    <t>122</t>
    <phoneticPr fontId="3"/>
  </si>
  <si>
    <t>(115)</t>
    <phoneticPr fontId="3"/>
  </si>
  <si>
    <t>(109)</t>
    <phoneticPr fontId="3"/>
  </si>
  <si>
    <t>122</t>
    <phoneticPr fontId="3"/>
  </si>
  <si>
    <t>121</t>
    <phoneticPr fontId="3"/>
  </si>
  <si>
    <t>98</t>
    <phoneticPr fontId="3"/>
  </si>
  <si>
    <t>97</t>
    <phoneticPr fontId="3"/>
  </si>
  <si>
    <t>48</t>
    <phoneticPr fontId="3"/>
  </si>
  <si>
    <t>33</t>
    <phoneticPr fontId="3"/>
  </si>
  <si>
    <t>135</t>
    <phoneticPr fontId="3"/>
  </si>
  <si>
    <t>118</t>
    <phoneticPr fontId="3"/>
  </si>
  <si>
    <t>109</t>
    <phoneticPr fontId="3"/>
  </si>
  <si>
    <t>田麦平</t>
    <phoneticPr fontId="2"/>
  </si>
  <si>
    <t>(4/30)</t>
    <phoneticPr fontId="3"/>
  </si>
  <si>
    <t>144</t>
    <phoneticPr fontId="3"/>
  </si>
  <si>
    <t>138</t>
    <phoneticPr fontId="3"/>
  </si>
  <si>
    <t>136</t>
    <phoneticPr fontId="3"/>
  </si>
  <si>
    <t>117</t>
    <phoneticPr fontId="3"/>
  </si>
  <si>
    <t>115</t>
    <phoneticPr fontId="3"/>
  </si>
  <si>
    <t>桃川</t>
    <phoneticPr fontId="2"/>
  </si>
  <si>
    <t>107</t>
    <phoneticPr fontId="3"/>
  </si>
  <si>
    <t>98</t>
    <phoneticPr fontId="3"/>
  </si>
  <si>
    <t>87</t>
    <phoneticPr fontId="3"/>
  </si>
  <si>
    <t>74</t>
    <phoneticPr fontId="3"/>
  </si>
  <si>
    <t>113</t>
    <phoneticPr fontId="3"/>
  </si>
  <si>
    <t>山北</t>
    <phoneticPr fontId="2"/>
  </si>
  <si>
    <t>140</t>
    <phoneticPr fontId="3"/>
  </si>
  <si>
    <t>139</t>
    <phoneticPr fontId="3"/>
  </si>
  <si>
    <t>49</t>
    <phoneticPr fontId="3"/>
  </si>
  <si>
    <t>23</t>
    <phoneticPr fontId="3"/>
  </si>
  <si>
    <t>赤泊</t>
    <phoneticPr fontId="2"/>
  </si>
  <si>
    <t>95</t>
    <phoneticPr fontId="3"/>
  </si>
  <si>
    <t>78</t>
    <phoneticPr fontId="3"/>
  </si>
  <si>
    <t>60</t>
    <phoneticPr fontId="3"/>
  </si>
  <si>
    <t>32</t>
    <phoneticPr fontId="3"/>
  </si>
  <si>
    <t>番号</t>
    <phoneticPr fontId="3"/>
  </si>
  <si>
    <t>地点</t>
    <phoneticPr fontId="3"/>
  </si>
  <si>
    <t>観測所名</t>
    <phoneticPr fontId="3"/>
  </si>
  <si>
    <t>起日（月日）</t>
    <rPh sb="0" eb="1">
      <t>オ</t>
    </rPh>
    <rPh sb="1" eb="2">
      <t>ヒ</t>
    </rPh>
    <rPh sb="3" eb="4">
      <t>ツキ</t>
    </rPh>
    <rPh sb="4" eb="5">
      <t>ヒ</t>
    </rPh>
    <phoneticPr fontId="2"/>
  </si>
  <si>
    <t>観測所名</t>
    <phoneticPr fontId="2"/>
  </si>
  <si>
    <t>降雪深合計値(cm)</t>
    <phoneticPr fontId="3"/>
  </si>
  <si>
    <t>最大降雪深</t>
    <phoneticPr fontId="3"/>
  </si>
  <si>
    <t>( ) :　欠測日が積雪1cm以上と推定される場合、欠測日を含めた参考値とする。</t>
    <rPh sb="6" eb="7">
      <t>ケツ</t>
    </rPh>
    <rPh sb="7" eb="8">
      <t>ソク</t>
    </rPh>
    <rPh sb="8" eb="9">
      <t>ヒ</t>
    </rPh>
    <rPh sb="10" eb="12">
      <t>セキセツ</t>
    </rPh>
    <rPh sb="15" eb="17">
      <t>イジョウ</t>
    </rPh>
    <rPh sb="18" eb="20">
      <t>スイテイ</t>
    </rPh>
    <rPh sb="23" eb="25">
      <t>バアイ</t>
    </rPh>
    <rPh sb="26" eb="27">
      <t>ケツ</t>
    </rPh>
    <rPh sb="27" eb="28">
      <t>ソク</t>
    </rPh>
    <rPh sb="28" eb="29">
      <t>ヒ</t>
    </rPh>
    <rPh sb="30" eb="31">
      <t>フク</t>
    </rPh>
    <rPh sb="33" eb="35">
      <t>サンコウ</t>
    </rPh>
    <rPh sb="35" eb="36">
      <t>チ</t>
    </rPh>
    <phoneticPr fontId="3"/>
  </si>
  <si>
    <t>( ) :　欠測日が多数あり初終日が推定出来ない場合、積雪が観測された最も古い日が初日、最も新しい日を終日とする。</t>
    <rPh sb="6" eb="7">
      <t>ケツ</t>
    </rPh>
    <rPh sb="7" eb="8">
      <t>ソク</t>
    </rPh>
    <rPh sb="8" eb="9">
      <t>ヒ</t>
    </rPh>
    <rPh sb="10" eb="12">
      <t>タスウ</t>
    </rPh>
    <rPh sb="14" eb="15">
      <t>ショ</t>
    </rPh>
    <rPh sb="15" eb="17">
      <t>シュウジツ</t>
    </rPh>
    <rPh sb="18" eb="20">
      <t>スイテイ</t>
    </rPh>
    <rPh sb="20" eb="22">
      <t>デキ</t>
    </rPh>
    <rPh sb="24" eb="26">
      <t>バアイ</t>
    </rPh>
    <phoneticPr fontId="3"/>
  </si>
  <si>
    <t>-</t>
    <phoneticPr fontId="2"/>
  </si>
  <si>
    <t>175）</t>
    <phoneticPr fontId="2"/>
  </si>
  <si>
    <t>2424）</t>
    <phoneticPr fontId="2"/>
  </si>
  <si>
    <t>11913)</t>
    <phoneticPr fontId="2"/>
  </si>
  <si>
    <t>212)</t>
    <phoneticPr fontId="2"/>
  </si>
  <si>
    <t>106）</t>
    <phoneticPr fontId="2"/>
  </si>
  <si>
    <t>104）</t>
    <phoneticPr fontId="2"/>
  </si>
  <si>
    <t>100）</t>
    <phoneticPr fontId="2"/>
  </si>
  <si>
    <t>62）</t>
    <phoneticPr fontId="2"/>
  </si>
  <si>
    <t>新発田地域振興局</t>
    <phoneticPr fontId="2"/>
  </si>
  <si>
    <t>-</t>
    <phoneticPr fontId="2"/>
  </si>
  <si>
    <t>1933)</t>
    <phoneticPr fontId="2"/>
  </si>
  <si>
    <t>116)</t>
    <phoneticPr fontId="2"/>
  </si>
  <si>
    <t>2916)</t>
    <phoneticPr fontId="2"/>
  </si>
  <si>
    <t>101)</t>
    <phoneticPr fontId="2"/>
  </si>
  <si>
    <t>78)</t>
    <phoneticPr fontId="2"/>
  </si>
  <si>
    <t>60)</t>
    <phoneticPr fontId="2"/>
  </si>
  <si>
    <t>50)</t>
    <phoneticPr fontId="2"/>
  </si>
  <si>
    <t>29)</t>
    <phoneticPr fontId="2"/>
  </si>
  <si>
    <t>1)</t>
    <phoneticPr fontId="2"/>
  </si>
  <si>
    <t>0)</t>
    <phoneticPr fontId="2"/>
  </si>
  <si>
    <t>旧北陸農業試験場</t>
    <phoneticPr fontId="2"/>
  </si>
  <si>
    <t>-</t>
    <phoneticPr fontId="2"/>
  </si>
  <si>
    <t>八箇峠</t>
    <phoneticPr fontId="2"/>
  </si>
  <si>
    <t>-</t>
    <phoneticPr fontId="2"/>
  </si>
  <si>
    <t>大栗田</t>
    <phoneticPr fontId="2"/>
  </si>
  <si>
    <t>3505)</t>
    <phoneticPr fontId="2"/>
  </si>
  <si>
    <t>10964)</t>
    <phoneticPr fontId="2"/>
  </si>
  <si>
    <t>181)</t>
    <phoneticPr fontId="2"/>
  </si>
  <si>
    <t>122)</t>
    <phoneticPr fontId="2"/>
  </si>
  <si>
    <t>116)</t>
    <phoneticPr fontId="2"/>
  </si>
  <si>
    <t>113)</t>
    <phoneticPr fontId="2"/>
  </si>
  <si>
    <t>98)</t>
    <phoneticPr fontId="2"/>
  </si>
  <si>
    <t>52)</t>
    <phoneticPr fontId="2"/>
  </si>
  <si>
    <t>0)</t>
    <phoneticPr fontId="2"/>
  </si>
  <si>
    <t>栃尾</t>
    <phoneticPr fontId="2"/>
  </si>
  <si>
    <t>5379)</t>
    <phoneticPr fontId="2"/>
  </si>
  <si>
    <t>26148)</t>
    <phoneticPr fontId="2"/>
  </si>
  <si>
    <t>313)</t>
    <phoneticPr fontId="2"/>
  </si>
  <si>
    <t>144)</t>
    <phoneticPr fontId="2"/>
  </si>
  <si>
    <t>138)</t>
    <phoneticPr fontId="2"/>
  </si>
  <si>
    <t>135)</t>
    <phoneticPr fontId="2"/>
  </si>
  <si>
    <t>127)</t>
    <phoneticPr fontId="2"/>
  </si>
  <si>
    <t>117)</t>
    <phoneticPr fontId="2"/>
  </si>
  <si>
    <t>77)</t>
    <phoneticPr fontId="2"/>
  </si>
  <si>
    <t>-</t>
    <phoneticPr fontId="2"/>
  </si>
  <si>
    <t>音坂</t>
    <phoneticPr fontId="2"/>
  </si>
  <si>
    <t>-</t>
    <phoneticPr fontId="2"/>
  </si>
  <si>
    <t>2219）</t>
    <phoneticPr fontId="2"/>
  </si>
  <si>
    <t>23313）</t>
    <phoneticPr fontId="2"/>
  </si>
  <si>
    <t>320)</t>
    <phoneticPr fontId="2"/>
  </si>
  <si>
    <t>133）</t>
    <phoneticPr fontId="2"/>
  </si>
  <si>
    <t>129)</t>
    <phoneticPr fontId="2"/>
  </si>
  <si>
    <t>120）</t>
    <phoneticPr fontId="2"/>
  </si>
  <si>
    <t>106)</t>
    <phoneticPr fontId="2"/>
  </si>
  <si>
    <t>58）</t>
    <phoneticPr fontId="2"/>
  </si>
  <si>
    <t>根小屋</t>
    <phoneticPr fontId="2"/>
  </si>
  <si>
    <t>791］</t>
    <phoneticPr fontId="2"/>
  </si>
  <si>
    <t>3592］</t>
    <phoneticPr fontId="2"/>
  </si>
  <si>
    <t>6253］</t>
    <phoneticPr fontId="2"/>
  </si>
  <si>
    <t>4641］</t>
    <phoneticPr fontId="2"/>
  </si>
  <si>
    <t>890］</t>
    <phoneticPr fontId="2"/>
  </si>
  <si>
    <t>16167］</t>
    <phoneticPr fontId="2"/>
  </si>
  <si>
    <t>330］</t>
    <phoneticPr fontId="2"/>
  </si>
  <si>
    <t>82］</t>
    <phoneticPr fontId="2"/>
  </si>
  <si>
    <t>81］</t>
    <phoneticPr fontId="2"/>
  </si>
  <si>
    <t>73］</t>
    <phoneticPr fontId="2"/>
  </si>
  <si>
    <t>71］</t>
    <phoneticPr fontId="2"/>
  </si>
  <si>
    <t>44］</t>
    <phoneticPr fontId="2"/>
  </si>
  <si>
    <t>妙高支所</t>
    <phoneticPr fontId="2"/>
  </si>
  <si>
    <t>五泉市消防本部</t>
    <phoneticPr fontId="2"/>
  </si>
  <si>
    <t>-</t>
    <phoneticPr fontId="2"/>
  </si>
  <si>
    <t>-</t>
    <phoneticPr fontId="2"/>
  </si>
  <si>
    <t>349）</t>
    <phoneticPr fontId="2"/>
  </si>
  <si>
    <t>1986）</t>
    <phoneticPr fontId="2"/>
  </si>
  <si>
    <t>75）</t>
    <phoneticPr fontId="2"/>
  </si>
  <si>
    <t>88）</t>
    <phoneticPr fontId="2"/>
  </si>
  <si>
    <t>61)</t>
    <phoneticPr fontId="2"/>
  </si>
  <si>
    <t>39）</t>
    <phoneticPr fontId="2"/>
  </si>
  <si>
    <t>12）</t>
    <phoneticPr fontId="2"/>
  </si>
  <si>
    <t>0)</t>
    <phoneticPr fontId="2"/>
  </si>
  <si>
    <t>-</t>
    <phoneticPr fontId="2"/>
  </si>
  <si>
    <t>-</t>
    <phoneticPr fontId="2"/>
  </si>
  <si>
    <t>217］</t>
    <phoneticPr fontId="2"/>
  </si>
  <si>
    <t>460］</t>
    <phoneticPr fontId="2"/>
  </si>
  <si>
    <t>20］</t>
    <phoneticPr fontId="2"/>
  </si>
  <si>
    <t>717）</t>
    <phoneticPr fontId="2"/>
  </si>
  <si>
    <t>50)</t>
    <phoneticPr fontId="2"/>
  </si>
  <si>
    <t>43）</t>
    <phoneticPr fontId="2"/>
  </si>
  <si>
    <t>28）</t>
    <phoneticPr fontId="2"/>
  </si>
  <si>
    <t>14）</t>
    <phoneticPr fontId="2"/>
  </si>
  <si>
    <t>3）</t>
    <phoneticPr fontId="2"/>
  </si>
  <si>
    <t>0)</t>
    <phoneticPr fontId="2"/>
  </si>
  <si>
    <t>26］</t>
    <phoneticPr fontId="2"/>
  </si>
  <si>
    <t>104］</t>
    <phoneticPr fontId="2"/>
  </si>
  <si>
    <t>347］</t>
    <phoneticPr fontId="2"/>
  </si>
  <si>
    <t>3）</t>
    <phoneticPr fontId="2"/>
  </si>
  <si>
    <t>480）</t>
    <phoneticPr fontId="2"/>
  </si>
  <si>
    <t>35)</t>
    <phoneticPr fontId="2"/>
  </si>
  <si>
    <t>35）</t>
    <phoneticPr fontId="2"/>
  </si>
  <si>
    <t>20）</t>
    <phoneticPr fontId="2"/>
  </si>
  <si>
    <t>10）</t>
    <phoneticPr fontId="2"/>
  </si>
  <si>
    <t>0）</t>
    <phoneticPr fontId="2"/>
  </si>
  <si>
    <t>田上町役場</t>
    <phoneticPr fontId="2"/>
  </si>
  <si>
    <t>2767）</t>
    <phoneticPr fontId="2"/>
  </si>
  <si>
    <t>9118）</t>
    <phoneticPr fontId="2"/>
  </si>
  <si>
    <t>179)</t>
    <phoneticPr fontId="2"/>
  </si>
  <si>
    <t>114)</t>
    <phoneticPr fontId="2"/>
  </si>
  <si>
    <t>97)</t>
    <phoneticPr fontId="2"/>
  </si>
  <si>
    <t>79)</t>
    <phoneticPr fontId="2"/>
  </si>
  <si>
    <t>44)</t>
    <phoneticPr fontId="2"/>
  </si>
  <si>
    <t>0)</t>
    <phoneticPr fontId="2"/>
  </si>
  <si>
    <t>山古志</t>
    <phoneticPr fontId="2"/>
  </si>
  <si>
    <t>5800）</t>
    <phoneticPr fontId="2"/>
  </si>
  <si>
    <t>28510）</t>
    <phoneticPr fontId="2"/>
  </si>
  <si>
    <t>337）</t>
    <phoneticPr fontId="2"/>
  </si>
  <si>
    <t>140)</t>
    <phoneticPr fontId="2"/>
  </si>
  <si>
    <t>136）</t>
    <phoneticPr fontId="2"/>
  </si>
  <si>
    <t>135)</t>
    <phoneticPr fontId="2"/>
  </si>
  <si>
    <t>131）</t>
    <phoneticPr fontId="2"/>
  </si>
  <si>
    <t>121）</t>
    <phoneticPr fontId="2"/>
  </si>
  <si>
    <t>83）</t>
    <phoneticPr fontId="2"/>
  </si>
  <si>
    <t>-</t>
    <phoneticPr fontId="2"/>
  </si>
  <si>
    <t>9）</t>
    <phoneticPr fontId="2"/>
  </si>
  <si>
    <t>605］</t>
    <phoneticPr fontId="2"/>
  </si>
  <si>
    <t>3803］</t>
    <phoneticPr fontId="2"/>
  </si>
  <si>
    <t>6854)</t>
    <phoneticPr fontId="2"/>
  </si>
  <si>
    <t>4337］</t>
    <phoneticPr fontId="2"/>
  </si>
  <si>
    <t>2141］</t>
    <phoneticPr fontId="2"/>
  </si>
  <si>
    <t>17749］</t>
    <phoneticPr fontId="2"/>
  </si>
  <si>
    <t>308]</t>
    <phoneticPr fontId="2"/>
  </si>
  <si>
    <t>95]</t>
    <phoneticPr fontId="2"/>
  </si>
  <si>
    <t>94]</t>
    <phoneticPr fontId="2"/>
  </si>
  <si>
    <t>89]</t>
    <phoneticPr fontId="2"/>
  </si>
  <si>
    <t>83]</t>
    <phoneticPr fontId="2"/>
  </si>
  <si>
    <t>48]</t>
    <phoneticPr fontId="2"/>
  </si>
  <si>
    <t>P４３</t>
    <phoneticPr fontId="2"/>
  </si>
  <si>
    <t>5941］</t>
    <phoneticPr fontId="2"/>
  </si>
  <si>
    <t>4428）</t>
    <phoneticPr fontId="2"/>
  </si>
  <si>
    <t>31182)</t>
    <phoneticPr fontId="2"/>
  </si>
  <si>
    <t>398)</t>
    <phoneticPr fontId="2"/>
  </si>
  <si>
    <t>130)</t>
    <phoneticPr fontId="2"/>
  </si>
  <si>
    <t>122)</t>
    <phoneticPr fontId="2"/>
  </si>
  <si>
    <t>114)</t>
    <phoneticPr fontId="2"/>
  </si>
  <si>
    <t>93)</t>
    <phoneticPr fontId="2"/>
  </si>
  <si>
    <t>1972]</t>
    <phoneticPr fontId="2"/>
  </si>
  <si>
    <t>24805)</t>
    <phoneticPr fontId="2"/>
  </si>
  <si>
    <t>326)</t>
    <phoneticPr fontId="2"/>
  </si>
  <si>
    <t>120)</t>
    <phoneticPr fontId="2"/>
  </si>
  <si>
    <t>119)</t>
    <phoneticPr fontId="2"/>
  </si>
  <si>
    <t>115)</t>
    <phoneticPr fontId="2"/>
  </si>
  <si>
    <t>110)</t>
    <phoneticPr fontId="2"/>
  </si>
  <si>
    <t>69)</t>
    <phoneticPr fontId="2"/>
  </si>
  <si>
    <t>3993)</t>
    <phoneticPr fontId="2"/>
  </si>
  <si>
    <t>27982)</t>
    <phoneticPr fontId="2"/>
  </si>
  <si>
    <t>321)</t>
    <phoneticPr fontId="2"/>
  </si>
  <si>
    <t>129)</t>
    <phoneticPr fontId="2"/>
  </si>
  <si>
    <t>125)</t>
    <phoneticPr fontId="2"/>
  </si>
  <si>
    <t>124)</t>
    <phoneticPr fontId="2"/>
  </si>
  <si>
    <t>83)</t>
    <phoneticPr fontId="2"/>
  </si>
  <si>
    <t>7920)</t>
    <phoneticPr fontId="2"/>
  </si>
  <si>
    <t>23698)</t>
    <phoneticPr fontId="2"/>
  </si>
  <si>
    <t>341)</t>
    <phoneticPr fontId="2"/>
  </si>
  <si>
    <t>135)</t>
    <phoneticPr fontId="2"/>
  </si>
  <si>
    <t>133)</t>
    <phoneticPr fontId="2"/>
  </si>
  <si>
    <t>132)</t>
    <phoneticPr fontId="2"/>
  </si>
  <si>
    <t>121)</t>
    <phoneticPr fontId="2"/>
  </si>
  <si>
    <t>102)</t>
    <phoneticPr fontId="2"/>
  </si>
  <si>
    <t>58)</t>
    <phoneticPr fontId="2"/>
  </si>
  <si>
    <t>2978］</t>
    <phoneticPr fontId="2"/>
  </si>
  <si>
    <t>7064)</t>
    <phoneticPr fontId="2"/>
  </si>
  <si>
    <t>4370)</t>
    <phoneticPr fontId="2"/>
  </si>
  <si>
    <t>24208)</t>
    <phoneticPr fontId="2"/>
  </si>
  <si>
    <t>352)</t>
    <phoneticPr fontId="2"/>
  </si>
  <si>
    <t>120)</t>
    <phoneticPr fontId="2"/>
  </si>
  <si>
    <t>118)</t>
    <phoneticPr fontId="2"/>
  </si>
  <si>
    <t>107)</t>
    <phoneticPr fontId="2"/>
  </si>
  <si>
    <t>71)</t>
    <phoneticPr fontId="2"/>
  </si>
  <si>
    <t>-)</t>
    <phoneticPr fontId="2"/>
  </si>
  <si>
    <t>750］</t>
    <phoneticPr fontId="2"/>
  </si>
  <si>
    <t>4941］</t>
    <phoneticPr fontId="2"/>
  </si>
  <si>
    <t>7750］</t>
    <phoneticPr fontId="2"/>
  </si>
  <si>
    <t>6721］</t>
    <phoneticPr fontId="2"/>
  </si>
  <si>
    <t>4482］</t>
    <phoneticPr fontId="2"/>
  </si>
  <si>
    <t>24644］</t>
    <phoneticPr fontId="2"/>
  </si>
  <si>
    <t>410］</t>
    <phoneticPr fontId="2"/>
  </si>
  <si>
    <t>89］</t>
    <phoneticPr fontId="2"/>
  </si>
  <si>
    <t>85］</t>
    <phoneticPr fontId="2"/>
  </si>
  <si>
    <t>73］</t>
    <phoneticPr fontId="2"/>
  </si>
  <si>
    <t>19）</t>
    <phoneticPr fontId="2"/>
  </si>
  <si>
    <t>1499］</t>
    <phoneticPr fontId="2"/>
  </si>
  <si>
    <t>3079］</t>
    <phoneticPr fontId="2"/>
  </si>
  <si>
    <t>2712］</t>
    <phoneticPr fontId="2"/>
  </si>
  <si>
    <t>2781］</t>
    <phoneticPr fontId="2"/>
  </si>
  <si>
    <t>1194］</t>
    <phoneticPr fontId="2"/>
  </si>
  <si>
    <t>11284］</t>
    <phoneticPr fontId="2"/>
  </si>
  <si>
    <t>375］</t>
    <phoneticPr fontId="2"/>
  </si>
  <si>
    <t>57]</t>
    <phoneticPr fontId="2"/>
  </si>
  <si>
    <t>54］</t>
    <phoneticPr fontId="2"/>
  </si>
  <si>
    <t>47］</t>
    <phoneticPr fontId="2"/>
  </si>
  <si>
    <t>43］</t>
    <phoneticPr fontId="2"/>
  </si>
  <si>
    <t>31］</t>
    <phoneticPr fontId="2"/>
  </si>
  <si>
    <t>77）</t>
    <phoneticPr fontId="2"/>
  </si>
  <si>
    <t>5616）</t>
    <phoneticPr fontId="2"/>
  </si>
  <si>
    <t>185)</t>
    <phoneticPr fontId="2"/>
  </si>
  <si>
    <t>97)</t>
    <phoneticPr fontId="2"/>
  </si>
  <si>
    <t>85)</t>
    <phoneticPr fontId="2"/>
  </si>
  <si>
    <t>73)</t>
    <phoneticPr fontId="2"/>
  </si>
  <si>
    <t>47)</t>
    <phoneticPr fontId="2"/>
  </si>
  <si>
    <t>21)</t>
    <phoneticPr fontId="2"/>
  </si>
  <si>
    <t>0)</t>
    <phoneticPr fontId="2"/>
  </si>
  <si>
    <t>32324）</t>
    <phoneticPr fontId="2"/>
  </si>
  <si>
    <t>450）</t>
    <phoneticPr fontId="2"/>
  </si>
  <si>
    <t>115）</t>
    <phoneticPr fontId="2"/>
  </si>
  <si>
    <t>108）</t>
    <phoneticPr fontId="2"/>
  </si>
  <si>
    <t>107）</t>
    <phoneticPr fontId="2"/>
  </si>
  <si>
    <t>106)</t>
    <phoneticPr fontId="2"/>
  </si>
  <si>
    <t>91）</t>
    <phoneticPr fontId="2"/>
  </si>
  <si>
    <t>-</t>
    <phoneticPr fontId="2"/>
  </si>
  <si>
    <t>赤泊</t>
    <phoneticPr fontId="2"/>
  </si>
  <si>
    <t>*</t>
  </si>
  <si>
    <t>* : 欠測</t>
    <rPh sb="4" eb="5">
      <t>ケツ</t>
    </rPh>
    <rPh sb="5" eb="6">
      <t>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</si>
</sst>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"/>
    <numFmt numFmtId="177" formatCode="m/d;@"/>
  </numFmts>
  <fonts count="8" x14ac:knownFonts="1"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7">
    <xf numFmtId="0" fontId="0" fillId="0" borderId="0" xfId="0"/>
    <xf numFmtId="0" fontId="4" fillId="0" borderId="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0" fontId="5" fillId="0" borderId="19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2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14" xfId="0" applyNumberFormat="1" applyFont="1" applyFill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0" fontId="5" fillId="0" borderId="3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9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9" xfId="0" applyNumberFormat="1" applyFont="1" applyFill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18" xfId="0" applyNumberFormat="1" applyFont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right" vertical="center"/>
    </xf>
    <xf numFmtId="49" fontId="5" fillId="0" borderId="18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horizontal="right" vertical="center"/>
    </xf>
    <xf numFmtId="0" fontId="5" fillId="0" borderId="10" xfId="0" applyNumberFormat="1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right" vertical="center"/>
    </xf>
    <xf numFmtId="49" fontId="5" fillId="0" borderId="10" xfId="0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/>
    </xf>
    <xf numFmtId="49" fontId="5" fillId="0" borderId="2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9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77" fontId="5" fillId="0" borderId="0" xfId="3" applyNumberFormat="1" applyFont="1" applyFill="1" applyBorder="1" applyAlignment="1">
      <alignment horizontal="right" vertical="center"/>
    </xf>
    <xf numFmtId="0" fontId="5" fillId="0" borderId="18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right" vertical="center"/>
    </xf>
    <xf numFmtId="49" fontId="5" fillId="0" borderId="15" xfId="0" applyNumberFormat="1" applyFont="1" applyFill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horizontal="left" vertical="center"/>
    </xf>
    <xf numFmtId="0" fontId="4" fillId="0" borderId="0" xfId="1" applyNumberFormat="1" applyFont="1" applyBorder="1" applyAlignment="1">
      <alignment horizontal="left" vertical="center"/>
    </xf>
    <xf numFmtId="176" fontId="5" fillId="0" borderId="0" xfId="1" applyNumberFormat="1" applyFont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21" xfId="1" applyNumberFormat="1" applyFont="1" applyBorder="1" applyAlignment="1">
      <alignment horizontal="left" vertical="center"/>
    </xf>
    <xf numFmtId="0" fontId="5" fillId="0" borderId="6" xfId="1" applyNumberFormat="1" applyFont="1" applyBorder="1" applyAlignment="1">
      <alignment horizontal="left" vertical="center" shrinkToFit="1"/>
    </xf>
    <xf numFmtId="0" fontId="5" fillId="0" borderId="13" xfId="1" applyNumberFormat="1" applyFont="1" applyFill="1" applyBorder="1" applyAlignment="1">
      <alignment horizontal="left" vertical="center"/>
    </xf>
    <xf numFmtId="0" fontId="5" fillId="0" borderId="13" xfId="1" applyNumberFormat="1" applyFont="1" applyBorder="1" applyAlignment="1">
      <alignment vertical="center"/>
    </xf>
    <xf numFmtId="0" fontId="5" fillId="0" borderId="13" xfId="1" applyNumberFormat="1" applyFont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vertical="center"/>
    </xf>
    <xf numFmtId="0" fontId="5" fillId="0" borderId="13" xfId="1" applyNumberFormat="1" applyFont="1" applyFill="1" applyBorder="1" applyAlignment="1">
      <alignment horizontal="center" vertical="center"/>
    </xf>
    <xf numFmtId="0" fontId="5" fillId="0" borderId="26" xfId="1" applyNumberFormat="1" applyFont="1" applyFill="1" applyBorder="1" applyAlignment="1">
      <alignment vertical="center"/>
    </xf>
    <xf numFmtId="0" fontId="5" fillId="0" borderId="19" xfId="1" applyNumberFormat="1" applyFont="1" applyBorder="1" applyAlignment="1">
      <alignment horizontal="left" vertical="center"/>
    </xf>
    <xf numFmtId="0" fontId="5" fillId="0" borderId="23" xfId="2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15" xfId="1" applyNumberFormat="1" applyFont="1" applyFill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24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3" xfId="2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left" vertical="center"/>
    </xf>
    <xf numFmtId="0" fontId="5" fillId="0" borderId="0" xfId="1" applyNumberFormat="1" applyFont="1" applyBorder="1" applyAlignment="1">
      <alignment horizontal="left" vertical="center" shrinkToFi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center" vertical="center" shrinkToFit="1"/>
    </xf>
    <xf numFmtId="0" fontId="5" fillId="0" borderId="0" xfId="1" applyNumberFormat="1" applyFont="1" applyBorder="1" applyAlignment="1">
      <alignment horizontal="center" vertical="center" shrinkToFit="1"/>
    </xf>
    <xf numFmtId="0" fontId="5" fillId="0" borderId="0" xfId="1" applyNumberFormat="1" applyFont="1" applyFill="1" applyBorder="1" applyAlignment="1">
      <alignment horizontal="center" vertical="center" shrinkToFit="1"/>
    </xf>
    <xf numFmtId="176" fontId="5" fillId="0" borderId="0" xfId="1" applyNumberFormat="1" applyFont="1" applyFill="1" applyBorder="1" applyAlignment="1">
      <alignment horizontal="center" vertical="center" shrinkToFit="1"/>
    </xf>
    <xf numFmtId="0" fontId="5" fillId="0" borderId="0" xfId="1" applyNumberFormat="1" applyFont="1" applyBorder="1" applyAlignment="1">
      <alignment vertical="center" shrinkToFit="1"/>
    </xf>
    <xf numFmtId="176" fontId="5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5" fillId="0" borderId="0" xfId="2" applyNumberFormat="1" applyFont="1" applyAlignment="1">
      <alignment horizontal="left" vertical="center"/>
    </xf>
    <xf numFmtId="0" fontId="4" fillId="0" borderId="0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21" xfId="2" applyNumberFormat="1" applyFont="1" applyBorder="1" applyAlignment="1">
      <alignment horizontal="left" vertical="center"/>
    </xf>
    <xf numFmtId="0" fontId="5" fillId="0" borderId="22" xfId="2" applyNumberFormat="1" applyFont="1" applyBorder="1" applyAlignment="1">
      <alignment horizontal="left" vertical="center" shrinkToFit="1"/>
    </xf>
    <xf numFmtId="0" fontId="5" fillId="0" borderId="13" xfId="2" applyNumberFormat="1" applyFont="1" applyFill="1" applyBorder="1" applyAlignment="1">
      <alignment horizontal="left" vertical="center"/>
    </xf>
    <xf numFmtId="0" fontId="5" fillId="0" borderId="13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13" xfId="2" applyNumberFormat="1" applyFont="1" applyBorder="1" applyAlignment="1">
      <alignment horizontal="left" vertical="center"/>
    </xf>
    <xf numFmtId="176" fontId="5" fillId="0" borderId="6" xfId="2" applyNumberFormat="1" applyFont="1" applyFill="1" applyBorder="1" applyAlignment="1">
      <alignment horizontal="center" vertical="center"/>
    </xf>
    <xf numFmtId="0" fontId="5" fillId="0" borderId="26" xfId="2" applyNumberFormat="1" applyFont="1" applyBorder="1" applyAlignment="1">
      <alignment vertical="center"/>
    </xf>
    <xf numFmtId="0" fontId="5" fillId="0" borderId="19" xfId="2" applyNumberFormat="1" applyFont="1" applyBorder="1" applyAlignment="1">
      <alignment horizontal="left" vertical="center"/>
    </xf>
    <xf numFmtId="0" fontId="5" fillId="0" borderId="1" xfId="2" applyNumberFormat="1" applyFont="1" applyBorder="1" applyAlignment="1">
      <alignment horizontal="center" vertical="center"/>
    </xf>
    <xf numFmtId="0" fontId="5" fillId="0" borderId="5" xfId="2" applyNumberFormat="1" applyFont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 shrinkToFit="1"/>
    </xf>
    <xf numFmtId="0" fontId="5" fillId="0" borderId="1" xfId="2" applyNumberFormat="1" applyFont="1" applyBorder="1" applyAlignment="1">
      <alignment vertical="center" shrinkToFit="1"/>
    </xf>
    <xf numFmtId="0" fontId="5" fillId="0" borderId="15" xfId="2" applyNumberFormat="1" applyFont="1" applyBorder="1" applyAlignment="1">
      <alignment vertical="center" shrinkToFit="1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0" xfId="2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9" xfId="4" applyNumberFormat="1" applyFont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5" fillId="0" borderId="2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2" applyNumberFormat="1" applyFont="1" applyBorder="1" applyAlignment="1">
      <alignment horizontal="left" vertical="center"/>
    </xf>
    <xf numFmtId="0" fontId="5" fillId="0" borderId="0" xfId="2" applyNumberFormat="1" applyFont="1" applyBorder="1" applyAlignment="1">
      <alignment horizontal="left" vertical="center" shrinkToFit="1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176" fontId="5" fillId="0" borderId="0" xfId="2" applyNumberFormat="1" applyFont="1" applyBorder="1" applyAlignment="1">
      <alignment horizontal="center" vertical="center" shrinkToFit="1"/>
    </xf>
    <xf numFmtId="0" fontId="5" fillId="0" borderId="0" xfId="2" applyNumberFormat="1" applyFont="1" applyBorder="1" applyAlignment="1">
      <alignment horizontal="center" vertical="center" shrinkToFit="1"/>
    </xf>
    <xf numFmtId="176" fontId="5" fillId="0" borderId="0" xfId="2" applyNumberFormat="1" applyFont="1" applyFill="1" applyBorder="1" applyAlignment="1">
      <alignment horizontal="center" vertical="center" shrinkToFit="1"/>
    </xf>
    <xf numFmtId="0" fontId="5" fillId="0" borderId="0" xfId="2" applyNumberFormat="1" applyFont="1" applyBorder="1" applyAlignment="1">
      <alignment vertical="center" shrinkToFit="1"/>
    </xf>
    <xf numFmtId="176" fontId="5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7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quotePrefix="1" applyNumberFormat="1" applyFont="1" applyBorder="1" applyAlignment="1">
      <alignment horizontal="left" vertical="center"/>
    </xf>
    <xf numFmtId="0" fontId="4" fillId="0" borderId="0" xfId="2" applyNumberFormat="1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1" applyNumberFormat="1" applyFont="1" applyBorder="1" applyAlignment="1">
      <alignment horizontal="left" vertical="center"/>
    </xf>
    <xf numFmtId="0" fontId="7" fillId="0" borderId="0" xfId="2" applyNumberFormat="1" applyFont="1" applyBorder="1" applyAlignment="1">
      <alignment vertical="center"/>
    </xf>
    <xf numFmtId="177" fontId="5" fillId="0" borderId="27" xfId="0" applyNumberFormat="1" applyFont="1" applyBorder="1" applyAlignment="1">
      <alignment horizontal="left" vertical="center"/>
    </xf>
    <xf numFmtId="177" fontId="5" fillId="0" borderId="13" xfId="0" applyNumberFormat="1" applyFont="1" applyBorder="1" applyAlignment="1">
      <alignment horizontal="left" vertical="center"/>
    </xf>
    <xf numFmtId="177" fontId="5" fillId="0" borderId="26" xfId="0" applyNumberFormat="1" applyFont="1" applyBorder="1" applyAlignment="1">
      <alignment horizontal="left" vertical="center"/>
    </xf>
    <xf numFmtId="177" fontId="5" fillId="0" borderId="6" xfId="0" applyNumberFormat="1" applyFont="1" applyBorder="1" applyAlignment="1">
      <alignment horizontal="left" vertical="center"/>
    </xf>
  </cellXfs>
  <cellStyles count="5">
    <cellStyle name="標準" xfId="0" builtinId="0"/>
    <cellStyle name="標準_降雪まとめ" xfId="1"/>
    <cellStyle name="標準_積雪まとめ" xfId="2"/>
    <cellStyle name="標準_積雪まとめ2" xfId="3"/>
    <cellStyle name="標準_積雪県委託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0C0"/>
  </sheetPr>
  <dimension ref="A1:Q107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8.75" x14ac:dyDescent="0.15"/>
  <cols>
    <col min="1" max="1" width="8.42578125" style="225" customWidth="1"/>
    <col min="2" max="2" width="36.85546875" style="225" bestFit="1" customWidth="1"/>
    <col min="3" max="5" width="10.28515625" style="225" bestFit="1" customWidth="1"/>
    <col min="6" max="6" width="8.28515625" style="225" bestFit="1" customWidth="1"/>
    <col min="7" max="7" width="8.5703125" style="225" bestFit="1" customWidth="1"/>
    <col min="8" max="9" width="10" style="225" customWidth="1"/>
    <col min="10" max="13" width="9.5703125" style="225" customWidth="1"/>
    <col min="14" max="16" width="9.140625" style="225" customWidth="1"/>
    <col min="17" max="16384" width="9.140625" style="225"/>
  </cols>
  <sheetData>
    <row r="1" spans="1:17" ht="19.5" x14ac:dyDescent="0.15">
      <c r="A1" s="240" t="s">
        <v>298</v>
      </c>
      <c r="E1" s="226"/>
      <c r="F1" s="227"/>
      <c r="G1" s="227"/>
      <c r="H1" s="228"/>
      <c r="I1" s="229"/>
      <c r="J1" s="230"/>
      <c r="K1" s="230"/>
      <c r="L1" s="228"/>
      <c r="M1" s="228"/>
      <c r="N1" s="230"/>
      <c r="O1" s="230"/>
      <c r="P1" s="228"/>
    </row>
    <row r="2" spans="1:17" x14ac:dyDescent="0.15">
      <c r="A2" s="231"/>
      <c r="B2" s="231"/>
      <c r="E2" s="226"/>
      <c r="F2" s="227"/>
      <c r="G2" s="227"/>
      <c r="H2" s="228"/>
      <c r="I2" s="229"/>
      <c r="J2" s="230"/>
      <c r="K2" s="230"/>
      <c r="L2" s="228"/>
      <c r="M2" s="228"/>
      <c r="N2" s="230"/>
      <c r="O2" s="230"/>
      <c r="P2" s="228"/>
    </row>
    <row r="3" spans="1:17" ht="19.5" thickBot="1" x14ac:dyDescent="0.2">
      <c r="A3" s="1" t="s">
        <v>241</v>
      </c>
      <c r="B3" s="232"/>
      <c r="C3" s="233"/>
      <c r="D3" s="233"/>
      <c r="E3" s="152"/>
      <c r="F3" s="234"/>
      <c r="G3" s="234"/>
      <c r="H3" s="77"/>
      <c r="I3" s="78"/>
      <c r="J3" s="235"/>
      <c r="K3" s="235"/>
      <c r="L3" s="77"/>
      <c r="M3" s="77"/>
      <c r="N3" s="235"/>
      <c r="O3" s="235"/>
      <c r="P3" s="77"/>
    </row>
    <row r="4" spans="1:17" ht="13.5" customHeight="1" x14ac:dyDescent="0.15">
      <c r="A4" s="2"/>
      <c r="B4" s="3"/>
      <c r="C4" s="4" t="s">
        <v>240</v>
      </c>
      <c r="D4" s="4" t="s">
        <v>239</v>
      </c>
      <c r="E4" s="5" t="s">
        <v>238</v>
      </c>
      <c r="F4" s="243" t="s">
        <v>237</v>
      </c>
      <c r="G4" s="244"/>
      <c r="H4" s="244"/>
      <c r="I4" s="246"/>
      <c r="J4" s="243" t="s">
        <v>236</v>
      </c>
      <c r="K4" s="244"/>
      <c r="L4" s="244"/>
      <c r="M4" s="246"/>
      <c r="N4" s="243" t="s">
        <v>235</v>
      </c>
      <c r="O4" s="244"/>
      <c r="P4" s="245"/>
    </row>
    <row r="5" spans="1:17" x14ac:dyDescent="0.15">
      <c r="A5" s="6" t="s">
        <v>647</v>
      </c>
      <c r="B5" s="7"/>
      <c r="C5" s="8"/>
      <c r="D5" s="8"/>
      <c r="E5" s="9"/>
      <c r="F5" s="10" t="s">
        <v>232</v>
      </c>
      <c r="G5" s="10" t="s">
        <v>231</v>
      </c>
      <c r="H5" s="11" t="s">
        <v>234</v>
      </c>
      <c r="I5" s="12" t="s">
        <v>233</v>
      </c>
      <c r="J5" s="10" t="s">
        <v>232</v>
      </c>
      <c r="K5" s="10" t="s">
        <v>231</v>
      </c>
      <c r="L5" s="11" t="s">
        <v>234</v>
      </c>
      <c r="M5" s="13" t="s">
        <v>233</v>
      </c>
      <c r="N5" s="10" t="s">
        <v>232</v>
      </c>
      <c r="O5" s="10" t="s">
        <v>231</v>
      </c>
      <c r="P5" s="14" t="s">
        <v>230</v>
      </c>
    </row>
    <row r="6" spans="1:17" ht="19.5" thickBot="1" x14ac:dyDescent="0.2">
      <c r="A6" s="15" t="s">
        <v>646</v>
      </c>
      <c r="B6" s="16" t="s">
        <v>648</v>
      </c>
      <c r="C6" s="17" t="s">
        <v>229</v>
      </c>
      <c r="D6" s="18" t="s">
        <v>229</v>
      </c>
      <c r="E6" s="19" t="s">
        <v>228</v>
      </c>
      <c r="F6" s="20" t="s">
        <v>229</v>
      </c>
      <c r="G6" s="20" t="s">
        <v>229</v>
      </c>
      <c r="H6" s="21" t="s">
        <v>228</v>
      </c>
      <c r="I6" s="22" t="s">
        <v>228</v>
      </c>
      <c r="J6" s="20" t="s">
        <v>229</v>
      </c>
      <c r="K6" s="20" t="s">
        <v>229</v>
      </c>
      <c r="L6" s="21" t="s">
        <v>228</v>
      </c>
      <c r="M6" s="23" t="s">
        <v>228</v>
      </c>
      <c r="N6" s="20" t="s">
        <v>229</v>
      </c>
      <c r="O6" s="20" t="s">
        <v>229</v>
      </c>
      <c r="P6" s="24" t="s">
        <v>228</v>
      </c>
    </row>
    <row r="7" spans="1:17" x14ac:dyDescent="0.15">
      <c r="A7" s="25" t="s">
        <v>158</v>
      </c>
      <c r="B7" s="26" t="s">
        <v>227</v>
      </c>
      <c r="C7" s="27">
        <v>40887</v>
      </c>
      <c r="D7" s="27">
        <v>40999</v>
      </c>
      <c r="E7" s="28">
        <v>113</v>
      </c>
      <c r="F7" s="27">
        <v>40887</v>
      </c>
      <c r="G7" s="27">
        <v>40999</v>
      </c>
      <c r="H7" s="29">
        <v>113</v>
      </c>
      <c r="I7" s="30" t="s">
        <v>287</v>
      </c>
      <c r="J7" s="27">
        <v>40896</v>
      </c>
      <c r="K7" s="27">
        <v>40999</v>
      </c>
      <c r="L7" s="31">
        <v>104</v>
      </c>
      <c r="M7" s="30" t="s">
        <v>288</v>
      </c>
      <c r="N7" s="27">
        <v>40896</v>
      </c>
      <c r="O7" s="27">
        <v>40999</v>
      </c>
      <c r="P7" s="32" t="s">
        <v>289</v>
      </c>
    </row>
    <row r="8" spans="1:17" x14ac:dyDescent="0.15">
      <c r="A8" s="25" t="s">
        <v>226</v>
      </c>
      <c r="B8" s="33" t="s">
        <v>19</v>
      </c>
      <c r="C8" s="27">
        <v>40891</v>
      </c>
      <c r="D8" s="27">
        <v>41019</v>
      </c>
      <c r="E8" s="28">
        <v>129</v>
      </c>
      <c r="F8" s="27">
        <v>40893</v>
      </c>
      <c r="G8" s="27">
        <v>41018</v>
      </c>
      <c r="H8" s="29">
        <v>126</v>
      </c>
      <c r="I8" s="29" t="s">
        <v>457</v>
      </c>
      <c r="J8" s="34">
        <v>40893</v>
      </c>
      <c r="K8" s="27">
        <v>41018</v>
      </c>
      <c r="L8" s="31">
        <v>126</v>
      </c>
      <c r="M8" s="30" t="s">
        <v>457</v>
      </c>
      <c r="N8" s="34">
        <v>40893</v>
      </c>
      <c r="O8" s="27">
        <v>41018</v>
      </c>
      <c r="P8" s="32" t="s">
        <v>458</v>
      </c>
    </row>
    <row r="9" spans="1:17" x14ac:dyDescent="0.15">
      <c r="A9" s="25" t="s">
        <v>27</v>
      </c>
      <c r="B9" s="33" t="s">
        <v>225</v>
      </c>
      <c r="C9" s="27">
        <v>40896</v>
      </c>
      <c r="D9" s="27">
        <v>41014</v>
      </c>
      <c r="E9" s="28">
        <v>119</v>
      </c>
      <c r="F9" s="27">
        <v>40896</v>
      </c>
      <c r="G9" s="27">
        <v>41013</v>
      </c>
      <c r="H9" s="35">
        <v>118</v>
      </c>
      <c r="I9" s="29" t="s">
        <v>459</v>
      </c>
      <c r="J9" s="34">
        <v>40896</v>
      </c>
      <c r="K9" s="27">
        <v>41013</v>
      </c>
      <c r="L9" s="31">
        <v>118</v>
      </c>
      <c r="M9" s="30" t="s">
        <v>459</v>
      </c>
      <c r="N9" s="34">
        <v>40896</v>
      </c>
      <c r="O9" s="27">
        <v>41013</v>
      </c>
      <c r="P9" s="32" t="s">
        <v>290</v>
      </c>
    </row>
    <row r="10" spans="1:17" x14ac:dyDescent="0.15">
      <c r="A10" s="25" t="s">
        <v>28</v>
      </c>
      <c r="B10" s="33" t="s">
        <v>460</v>
      </c>
      <c r="C10" s="27">
        <v>40894</v>
      </c>
      <c r="D10" s="27">
        <v>40990</v>
      </c>
      <c r="E10" s="28">
        <v>97</v>
      </c>
      <c r="F10" s="27">
        <v>40894</v>
      </c>
      <c r="G10" s="27">
        <v>40989</v>
      </c>
      <c r="H10" s="36">
        <v>96</v>
      </c>
      <c r="I10" s="29" t="s">
        <v>461</v>
      </c>
      <c r="J10" s="34">
        <v>40911</v>
      </c>
      <c r="K10" s="27">
        <v>40974</v>
      </c>
      <c r="L10" s="31">
        <v>64</v>
      </c>
      <c r="M10" s="30" t="s">
        <v>462</v>
      </c>
      <c r="N10" s="34">
        <v>40911</v>
      </c>
      <c r="O10" s="27">
        <v>40974</v>
      </c>
      <c r="P10" s="32" t="s">
        <v>463</v>
      </c>
    </row>
    <row r="11" spans="1:17" x14ac:dyDescent="0.15">
      <c r="A11" s="25" t="s">
        <v>29</v>
      </c>
      <c r="B11" s="33" t="s">
        <v>464</v>
      </c>
      <c r="C11" s="27">
        <v>40894</v>
      </c>
      <c r="D11" s="27">
        <v>41020</v>
      </c>
      <c r="E11" s="28">
        <v>136</v>
      </c>
      <c r="F11" s="27">
        <v>40894</v>
      </c>
      <c r="G11" s="27">
        <v>41019</v>
      </c>
      <c r="H11" s="36">
        <v>126</v>
      </c>
      <c r="I11" s="29" t="s">
        <v>465</v>
      </c>
      <c r="J11" s="34">
        <v>40894</v>
      </c>
      <c r="K11" s="27">
        <v>41019</v>
      </c>
      <c r="L11" s="31">
        <v>126</v>
      </c>
      <c r="M11" s="30" t="s">
        <v>466</v>
      </c>
      <c r="N11" s="34">
        <v>40894</v>
      </c>
      <c r="O11" s="27">
        <v>41019</v>
      </c>
      <c r="P11" s="32">
        <f>O11-N11+1</f>
        <v>126</v>
      </c>
    </row>
    <row r="12" spans="1:17" x14ac:dyDescent="0.15">
      <c r="A12" s="25" t="s">
        <v>30</v>
      </c>
      <c r="B12" s="33" t="s">
        <v>467</v>
      </c>
      <c r="C12" s="27">
        <v>40868</v>
      </c>
      <c r="D12" s="27">
        <v>41026</v>
      </c>
      <c r="E12" s="28">
        <v>159</v>
      </c>
      <c r="F12" s="27">
        <v>40869</v>
      </c>
      <c r="G12" s="27">
        <v>41025</v>
      </c>
      <c r="H12" s="36">
        <v>157</v>
      </c>
      <c r="I12" s="29" t="s">
        <v>468</v>
      </c>
      <c r="J12" s="34">
        <v>40894</v>
      </c>
      <c r="K12" s="27">
        <v>41025</v>
      </c>
      <c r="L12" s="31">
        <v>132</v>
      </c>
      <c r="M12" s="30" t="s">
        <v>469</v>
      </c>
      <c r="N12" s="34">
        <v>40894</v>
      </c>
      <c r="O12" s="27">
        <v>41025</v>
      </c>
      <c r="P12" s="32">
        <f>O12-N12+1</f>
        <v>132</v>
      </c>
    </row>
    <row r="13" spans="1:17" x14ac:dyDescent="0.15">
      <c r="A13" s="25" t="s">
        <v>31</v>
      </c>
      <c r="B13" s="33" t="s">
        <v>224</v>
      </c>
      <c r="C13" s="27">
        <v>40869</v>
      </c>
      <c r="D13" s="27">
        <v>41029</v>
      </c>
      <c r="E13" s="28">
        <v>161</v>
      </c>
      <c r="F13" s="27">
        <v>40869</v>
      </c>
      <c r="G13" s="27" t="s">
        <v>470</v>
      </c>
      <c r="H13" s="36" t="s">
        <v>471</v>
      </c>
      <c r="I13" s="29" t="s">
        <v>471</v>
      </c>
      <c r="J13" s="34">
        <v>40894</v>
      </c>
      <c r="K13" s="27" t="s">
        <v>470</v>
      </c>
      <c r="L13" s="31">
        <v>136</v>
      </c>
      <c r="M13" s="30" t="s">
        <v>472</v>
      </c>
      <c r="N13" s="34">
        <v>40894</v>
      </c>
      <c r="O13" s="27" t="s">
        <v>470</v>
      </c>
      <c r="P13" s="37">
        <v>136</v>
      </c>
      <c r="Q13" s="8"/>
    </row>
    <row r="14" spans="1:17" x14ac:dyDescent="0.15">
      <c r="A14" s="25" t="s">
        <v>32</v>
      </c>
      <c r="B14" s="33" t="s">
        <v>223</v>
      </c>
      <c r="C14" s="27">
        <v>40894</v>
      </c>
      <c r="D14" s="27">
        <v>41015</v>
      </c>
      <c r="E14" s="28">
        <v>122</v>
      </c>
      <c r="F14" s="27">
        <v>40894</v>
      </c>
      <c r="G14" s="27">
        <v>41014</v>
      </c>
      <c r="H14" s="36">
        <v>121</v>
      </c>
      <c r="I14" s="29" t="s">
        <v>473</v>
      </c>
      <c r="J14" s="34">
        <v>40894</v>
      </c>
      <c r="K14" s="27">
        <v>41014</v>
      </c>
      <c r="L14" s="31">
        <v>121</v>
      </c>
      <c r="M14" s="30" t="s">
        <v>474</v>
      </c>
      <c r="N14" s="34">
        <v>40894</v>
      </c>
      <c r="O14" s="27">
        <v>41014</v>
      </c>
      <c r="P14" s="32">
        <f>O14-N14+1</f>
        <v>121</v>
      </c>
    </row>
    <row r="15" spans="1:17" x14ac:dyDescent="0.15">
      <c r="A15" s="25" t="s">
        <v>33</v>
      </c>
      <c r="B15" s="33" t="s">
        <v>222</v>
      </c>
      <c r="C15" s="27">
        <v>40867</v>
      </c>
      <c r="D15" s="27">
        <v>41012</v>
      </c>
      <c r="E15" s="28">
        <v>146</v>
      </c>
      <c r="F15" s="27">
        <v>40869</v>
      </c>
      <c r="G15" s="27">
        <v>41011</v>
      </c>
      <c r="H15" s="36">
        <v>143</v>
      </c>
      <c r="I15" s="29" t="s">
        <v>475</v>
      </c>
      <c r="J15" s="38">
        <v>40887</v>
      </c>
      <c r="K15" s="39">
        <v>41011</v>
      </c>
      <c r="L15" s="31">
        <v>125</v>
      </c>
      <c r="M15" s="40" t="s">
        <v>476</v>
      </c>
      <c r="N15" s="38">
        <v>40887</v>
      </c>
      <c r="O15" s="39">
        <v>41011</v>
      </c>
      <c r="P15" s="41" t="s">
        <v>477</v>
      </c>
    </row>
    <row r="16" spans="1:17" x14ac:dyDescent="0.15">
      <c r="A16" s="42" t="s">
        <v>34</v>
      </c>
      <c r="B16" s="43" t="s">
        <v>478</v>
      </c>
      <c r="C16" s="44">
        <v>40868</v>
      </c>
      <c r="D16" s="45">
        <v>41029</v>
      </c>
      <c r="E16" s="46">
        <v>162</v>
      </c>
      <c r="F16" s="45">
        <v>40869</v>
      </c>
      <c r="G16" s="45">
        <v>41029</v>
      </c>
      <c r="H16" s="47">
        <v>161</v>
      </c>
      <c r="I16" s="48" t="s">
        <v>479</v>
      </c>
      <c r="J16" s="49">
        <v>40894</v>
      </c>
      <c r="K16" s="50">
        <v>41029</v>
      </c>
      <c r="L16" s="51">
        <v>136</v>
      </c>
      <c r="M16" s="52" t="s">
        <v>480</v>
      </c>
      <c r="N16" s="49">
        <v>40894</v>
      </c>
      <c r="O16" s="50">
        <v>41029</v>
      </c>
      <c r="P16" s="53" t="s">
        <v>481</v>
      </c>
    </row>
    <row r="17" spans="1:17" x14ac:dyDescent="0.15">
      <c r="A17" s="25" t="s">
        <v>35</v>
      </c>
      <c r="B17" s="33" t="s">
        <v>221</v>
      </c>
      <c r="C17" s="27">
        <v>40887</v>
      </c>
      <c r="D17" s="27">
        <v>41015</v>
      </c>
      <c r="E17" s="28">
        <v>129</v>
      </c>
      <c r="F17" s="27">
        <v>40887</v>
      </c>
      <c r="G17" s="27">
        <v>41014</v>
      </c>
      <c r="H17" s="36">
        <v>128</v>
      </c>
      <c r="I17" s="29" t="s">
        <v>482</v>
      </c>
      <c r="J17" s="38">
        <v>40893</v>
      </c>
      <c r="K17" s="39">
        <v>41014</v>
      </c>
      <c r="L17" s="31">
        <v>122</v>
      </c>
      <c r="M17" s="30" t="s">
        <v>483</v>
      </c>
      <c r="N17" s="38">
        <v>40893</v>
      </c>
      <c r="O17" s="39">
        <v>41014</v>
      </c>
      <c r="P17" s="41">
        <f>O17-N17+1</f>
        <v>122</v>
      </c>
    </row>
    <row r="18" spans="1:17" x14ac:dyDescent="0.15">
      <c r="A18" s="25" t="s">
        <v>36</v>
      </c>
      <c r="B18" s="33" t="s">
        <v>220</v>
      </c>
      <c r="C18" s="27">
        <v>40885</v>
      </c>
      <c r="D18" s="27">
        <v>41024</v>
      </c>
      <c r="E18" s="28">
        <v>140</v>
      </c>
      <c r="F18" s="27">
        <v>40886</v>
      </c>
      <c r="G18" s="27">
        <v>41023</v>
      </c>
      <c r="H18" s="36">
        <v>138</v>
      </c>
      <c r="I18" s="29" t="s">
        <v>484</v>
      </c>
      <c r="J18" s="34">
        <v>40893</v>
      </c>
      <c r="K18" s="27">
        <v>41023</v>
      </c>
      <c r="L18" s="31">
        <v>131</v>
      </c>
      <c r="M18" s="30" t="s">
        <v>485</v>
      </c>
      <c r="N18" s="34">
        <v>40893</v>
      </c>
      <c r="O18" s="27">
        <v>41023</v>
      </c>
      <c r="P18" s="32" t="s">
        <v>486</v>
      </c>
      <c r="Q18" s="230"/>
    </row>
    <row r="19" spans="1:17" x14ac:dyDescent="0.15">
      <c r="A19" s="25" t="s">
        <v>37</v>
      </c>
      <c r="B19" s="33" t="s">
        <v>219</v>
      </c>
      <c r="C19" s="27">
        <v>40885</v>
      </c>
      <c r="D19" s="27">
        <v>41020</v>
      </c>
      <c r="E19" s="28">
        <v>136</v>
      </c>
      <c r="F19" s="27">
        <v>40886</v>
      </c>
      <c r="G19" s="27">
        <v>41019</v>
      </c>
      <c r="H19" s="36">
        <v>134</v>
      </c>
      <c r="I19" s="29" t="s">
        <v>487</v>
      </c>
      <c r="J19" s="34">
        <v>40893</v>
      </c>
      <c r="K19" s="27">
        <v>41019</v>
      </c>
      <c r="L19" s="31">
        <v>127</v>
      </c>
      <c r="M19" s="30" t="s">
        <v>488</v>
      </c>
      <c r="N19" s="34">
        <v>40893</v>
      </c>
      <c r="O19" s="27">
        <v>41019</v>
      </c>
      <c r="P19" s="32">
        <f>O19-N19+1</f>
        <v>127</v>
      </c>
    </row>
    <row r="20" spans="1:17" x14ac:dyDescent="0.15">
      <c r="A20" s="25" t="s">
        <v>38</v>
      </c>
      <c r="B20" s="33" t="s">
        <v>218</v>
      </c>
      <c r="C20" s="27">
        <v>40886</v>
      </c>
      <c r="D20" s="27">
        <v>41019</v>
      </c>
      <c r="E20" s="28">
        <v>134</v>
      </c>
      <c r="F20" s="27">
        <v>40896</v>
      </c>
      <c r="G20" s="27">
        <v>41018</v>
      </c>
      <c r="H20" s="36">
        <v>123</v>
      </c>
      <c r="I20" s="29" t="s">
        <v>489</v>
      </c>
      <c r="J20" s="34">
        <v>40896</v>
      </c>
      <c r="K20" s="27">
        <v>41018</v>
      </c>
      <c r="L20" s="31">
        <v>123</v>
      </c>
      <c r="M20" s="30" t="s">
        <v>489</v>
      </c>
      <c r="N20" s="34">
        <v>40896</v>
      </c>
      <c r="O20" s="27">
        <v>41018</v>
      </c>
      <c r="P20" s="32" t="s">
        <v>490</v>
      </c>
    </row>
    <row r="21" spans="1:17" x14ac:dyDescent="0.15">
      <c r="A21" s="25" t="s">
        <v>39</v>
      </c>
      <c r="B21" s="33" t="s">
        <v>491</v>
      </c>
      <c r="C21" s="27">
        <v>40886</v>
      </c>
      <c r="D21" s="27">
        <v>41014</v>
      </c>
      <c r="E21" s="28">
        <v>129</v>
      </c>
      <c r="F21" s="27">
        <v>40886</v>
      </c>
      <c r="G21" s="27">
        <v>41011</v>
      </c>
      <c r="H21" s="36">
        <v>126</v>
      </c>
      <c r="I21" s="29" t="s">
        <v>492</v>
      </c>
      <c r="J21" s="34">
        <v>40894</v>
      </c>
      <c r="K21" s="27">
        <v>41011</v>
      </c>
      <c r="L21" s="31">
        <v>118</v>
      </c>
      <c r="M21" s="30" t="s">
        <v>493</v>
      </c>
      <c r="N21" s="34">
        <v>40894</v>
      </c>
      <c r="O21" s="27">
        <v>41011</v>
      </c>
      <c r="P21" s="32">
        <f>O21-N21+1</f>
        <v>118</v>
      </c>
    </row>
    <row r="22" spans="1:17" x14ac:dyDescent="0.15">
      <c r="A22" s="25" t="s">
        <v>40</v>
      </c>
      <c r="B22" s="33" t="s">
        <v>494</v>
      </c>
      <c r="C22" s="27">
        <v>40886</v>
      </c>
      <c r="D22" s="27">
        <v>40990</v>
      </c>
      <c r="E22" s="28">
        <v>105</v>
      </c>
      <c r="F22" s="27">
        <v>40887</v>
      </c>
      <c r="G22" s="27">
        <v>40989</v>
      </c>
      <c r="H22" s="36">
        <v>103</v>
      </c>
      <c r="I22" s="29" t="s">
        <v>495</v>
      </c>
      <c r="J22" s="34">
        <v>40893</v>
      </c>
      <c r="K22" s="27">
        <v>40983</v>
      </c>
      <c r="L22" s="31">
        <v>91</v>
      </c>
      <c r="M22" s="30" t="s">
        <v>495</v>
      </c>
      <c r="N22" s="34">
        <v>40893</v>
      </c>
      <c r="O22" s="27">
        <v>40983</v>
      </c>
      <c r="P22" s="32">
        <f>O22-N22+1</f>
        <v>91</v>
      </c>
    </row>
    <row r="23" spans="1:17" x14ac:dyDescent="0.15">
      <c r="A23" s="25" t="s">
        <v>41</v>
      </c>
      <c r="B23" s="33" t="s">
        <v>217</v>
      </c>
      <c r="C23" s="27">
        <v>40893</v>
      </c>
      <c r="D23" s="27">
        <v>40989</v>
      </c>
      <c r="E23" s="28">
        <v>97</v>
      </c>
      <c r="F23" s="27">
        <v>40893</v>
      </c>
      <c r="G23" s="27">
        <v>40988</v>
      </c>
      <c r="H23" s="36">
        <v>96</v>
      </c>
      <c r="I23" s="29" t="s">
        <v>496</v>
      </c>
      <c r="J23" s="34">
        <v>40912</v>
      </c>
      <c r="K23" s="27">
        <v>40972</v>
      </c>
      <c r="L23" s="31">
        <v>61</v>
      </c>
      <c r="M23" s="30" t="s">
        <v>497</v>
      </c>
      <c r="N23" s="34">
        <v>40932</v>
      </c>
      <c r="O23" s="27">
        <v>40972</v>
      </c>
      <c r="P23" s="32">
        <f>O23-N23+1</f>
        <v>41</v>
      </c>
    </row>
    <row r="24" spans="1:17" x14ac:dyDescent="0.15">
      <c r="A24" s="25" t="s">
        <v>42</v>
      </c>
      <c r="B24" s="33" t="s">
        <v>216</v>
      </c>
      <c r="C24" s="27">
        <v>40893</v>
      </c>
      <c r="D24" s="27">
        <v>40989</v>
      </c>
      <c r="E24" s="28">
        <v>97</v>
      </c>
      <c r="F24" s="27">
        <v>40893</v>
      </c>
      <c r="G24" s="27">
        <v>40989</v>
      </c>
      <c r="H24" s="36">
        <v>97</v>
      </c>
      <c r="I24" s="29" t="s">
        <v>498</v>
      </c>
      <c r="J24" s="34">
        <v>40893</v>
      </c>
      <c r="K24" s="27">
        <v>40977</v>
      </c>
      <c r="L24" s="31">
        <v>85</v>
      </c>
      <c r="M24" s="30" t="s">
        <v>499</v>
      </c>
      <c r="N24" s="34">
        <v>40893</v>
      </c>
      <c r="O24" s="27">
        <v>40977</v>
      </c>
      <c r="P24" s="32" t="s">
        <v>499</v>
      </c>
    </row>
    <row r="25" spans="1:17" x14ac:dyDescent="0.15">
      <c r="A25" s="25" t="s">
        <v>43</v>
      </c>
      <c r="B25" s="33" t="s">
        <v>215</v>
      </c>
      <c r="C25" s="27">
        <v>40892</v>
      </c>
      <c r="D25" s="27">
        <v>41002</v>
      </c>
      <c r="E25" s="28">
        <v>111</v>
      </c>
      <c r="F25" s="27">
        <v>40894</v>
      </c>
      <c r="G25" s="27">
        <v>41001</v>
      </c>
      <c r="H25" s="36">
        <v>108</v>
      </c>
      <c r="I25" s="29" t="s">
        <v>500</v>
      </c>
      <c r="J25" s="34">
        <v>40894</v>
      </c>
      <c r="K25" s="27">
        <v>41001</v>
      </c>
      <c r="L25" s="31">
        <v>108</v>
      </c>
      <c r="M25" s="30" t="s">
        <v>500</v>
      </c>
      <c r="N25" s="34">
        <v>40894</v>
      </c>
      <c r="O25" s="27">
        <v>41001</v>
      </c>
      <c r="P25" s="32">
        <f>O25-N25+1</f>
        <v>108</v>
      </c>
    </row>
    <row r="26" spans="1:17" x14ac:dyDescent="0.15">
      <c r="A26" s="42" t="s">
        <v>44</v>
      </c>
      <c r="B26" s="43" t="s">
        <v>214</v>
      </c>
      <c r="C26" s="44">
        <v>40893</v>
      </c>
      <c r="D26" s="45">
        <v>40990</v>
      </c>
      <c r="E26" s="46">
        <v>98</v>
      </c>
      <c r="F26" s="45">
        <v>40893</v>
      </c>
      <c r="G26" s="45">
        <v>40990</v>
      </c>
      <c r="H26" s="47">
        <v>98</v>
      </c>
      <c r="I26" s="48" t="s">
        <v>501</v>
      </c>
      <c r="J26" s="44">
        <v>40902</v>
      </c>
      <c r="K26" s="45">
        <v>40977</v>
      </c>
      <c r="L26" s="51">
        <v>76</v>
      </c>
      <c r="M26" s="54" t="s">
        <v>502</v>
      </c>
      <c r="N26" s="44">
        <v>40902</v>
      </c>
      <c r="O26" s="45">
        <v>40977</v>
      </c>
      <c r="P26" s="55">
        <f>O26-N26+1</f>
        <v>76</v>
      </c>
    </row>
    <row r="27" spans="1:17" x14ac:dyDescent="0.15">
      <c r="A27" s="25" t="s">
        <v>45</v>
      </c>
      <c r="B27" s="33" t="s">
        <v>503</v>
      </c>
      <c r="C27" s="27">
        <v>40884</v>
      </c>
      <c r="D27" s="27">
        <v>41021</v>
      </c>
      <c r="E27" s="28">
        <v>138</v>
      </c>
      <c r="F27" s="27">
        <v>40892</v>
      </c>
      <c r="G27" s="27">
        <v>40989</v>
      </c>
      <c r="H27" s="36">
        <v>98</v>
      </c>
      <c r="I27" s="29" t="s">
        <v>504</v>
      </c>
      <c r="J27" s="34">
        <v>40892</v>
      </c>
      <c r="K27" s="27">
        <v>40983</v>
      </c>
      <c r="L27" s="31">
        <v>92</v>
      </c>
      <c r="M27" s="30" t="s">
        <v>505</v>
      </c>
      <c r="N27" s="34">
        <v>40892</v>
      </c>
      <c r="O27" s="27">
        <v>40983</v>
      </c>
      <c r="P27" s="32">
        <f>O27-N27+1</f>
        <v>92</v>
      </c>
    </row>
    <row r="28" spans="1:17" x14ac:dyDescent="0.15">
      <c r="A28" s="25" t="s">
        <v>46</v>
      </c>
      <c r="B28" s="33" t="s">
        <v>213</v>
      </c>
      <c r="C28" s="27">
        <v>40885</v>
      </c>
      <c r="D28" s="27">
        <v>41018</v>
      </c>
      <c r="E28" s="28">
        <v>134</v>
      </c>
      <c r="F28" s="27">
        <v>40887</v>
      </c>
      <c r="G28" s="27">
        <v>41017</v>
      </c>
      <c r="H28" s="36">
        <v>131</v>
      </c>
      <c r="I28" s="29" t="s">
        <v>506</v>
      </c>
      <c r="J28" s="34">
        <v>40893</v>
      </c>
      <c r="K28" s="27">
        <v>41017</v>
      </c>
      <c r="L28" s="31">
        <v>125</v>
      </c>
      <c r="M28" s="30" t="s">
        <v>507</v>
      </c>
      <c r="N28" s="34">
        <v>40893</v>
      </c>
      <c r="O28" s="27">
        <v>41017</v>
      </c>
      <c r="P28" s="32">
        <f>O28-N28+1</f>
        <v>125</v>
      </c>
    </row>
    <row r="29" spans="1:17" x14ac:dyDescent="0.15">
      <c r="A29" s="25" t="s">
        <v>47</v>
      </c>
      <c r="B29" s="33" t="s">
        <v>212</v>
      </c>
      <c r="C29" s="27">
        <v>40903</v>
      </c>
      <c r="D29" s="27">
        <v>40974</v>
      </c>
      <c r="E29" s="28">
        <v>72</v>
      </c>
      <c r="F29" s="27">
        <v>40903</v>
      </c>
      <c r="G29" s="27">
        <v>40974</v>
      </c>
      <c r="H29" s="36">
        <v>72</v>
      </c>
      <c r="I29" s="29" t="s">
        <v>508</v>
      </c>
      <c r="J29" s="34">
        <v>40933</v>
      </c>
      <c r="K29" s="27">
        <v>40974</v>
      </c>
      <c r="L29" s="31">
        <v>42</v>
      </c>
      <c r="M29" s="30" t="s">
        <v>509</v>
      </c>
      <c r="N29" s="34">
        <v>40933</v>
      </c>
      <c r="O29" s="27">
        <v>40974</v>
      </c>
      <c r="P29" s="32" t="s">
        <v>509</v>
      </c>
    </row>
    <row r="30" spans="1:17" x14ac:dyDescent="0.15">
      <c r="A30" s="25" t="s">
        <v>48</v>
      </c>
      <c r="B30" s="33" t="s">
        <v>211</v>
      </c>
      <c r="C30" s="27">
        <v>40893</v>
      </c>
      <c r="D30" s="27">
        <v>40988</v>
      </c>
      <c r="E30" s="56">
        <v>96</v>
      </c>
      <c r="F30" s="27">
        <v>40893</v>
      </c>
      <c r="G30" s="27">
        <v>40988</v>
      </c>
      <c r="H30" s="36">
        <v>96</v>
      </c>
      <c r="I30" s="29" t="s">
        <v>510</v>
      </c>
      <c r="J30" s="34">
        <v>40932</v>
      </c>
      <c r="K30" s="27">
        <v>40966</v>
      </c>
      <c r="L30" s="31">
        <v>35</v>
      </c>
      <c r="M30" s="30" t="s">
        <v>511</v>
      </c>
      <c r="N30" s="34">
        <v>40932</v>
      </c>
      <c r="O30" s="27">
        <v>40966</v>
      </c>
      <c r="P30" s="32" t="s">
        <v>511</v>
      </c>
    </row>
    <row r="31" spans="1:17" x14ac:dyDescent="0.15">
      <c r="A31" s="25" t="s">
        <v>49</v>
      </c>
      <c r="B31" s="33" t="s">
        <v>210</v>
      </c>
      <c r="C31" s="27">
        <v>40893</v>
      </c>
      <c r="D31" s="27">
        <v>40996</v>
      </c>
      <c r="E31" s="28">
        <v>104</v>
      </c>
      <c r="F31" s="27">
        <v>40893</v>
      </c>
      <c r="G31" s="27">
        <v>40995</v>
      </c>
      <c r="H31" s="36">
        <v>103</v>
      </c>
      <c r="I31" s="29" t="s">
        <v>512</v>
      </c>
      <c r="J31" s="34">
        <v>40902</v>
      </c>
      <c r="K31" s="27">
        <v>40983</v>
      </c>
      <c r="L31" s="31">
        <v>82</v>
      </c>
      <c r="M31" s="30" t="s">
        <v>513</v>
      </c>
      <c r="N31" s="34">
        <v>40932</v>
      </c>
      <c r="O31" s="27">
        <v>40983</v>
      </c>
      <c r="P31" s="32">
        <f>O31-N31+1</f>
        <v>52</v>
      </c>
    </row>
    <row r="32" spans="1:17" x14ac:dyDescent="0.15">
      <c r="A32" s="25" t="s">
        <v>50</v>
      </c>
      <c r="B32" s="33" t="s">
        <v>20</v>
      </c>
      <c r="C32" s="27">
        <v>40857</v>
      </c>
      <c r="D32" s="27">
        <v>41029</v>
      </c>
      <c r="E32" s="28">
        <v>173</v>
      </c>
      <c r="F32" s="27">
        <v>40859</v>
      </c>
      <c r="G32" s="27">
        <v>41028</v>
      </c>
      <c r="H32" s="36">
        <v>170</v>
      </c>
      <c r="I32" s="29" t="s">
        <v>514</v>
      </c>
      <c r="J32" s="34">
        <v>40902</v>
      </c>
      <c r="K32" s="27">
        <v>41001</v>
      </c>
      <c r="L32" s="31">
        <v>100</v>
      </c>
      <c r="M32" s="30" t="s">
        <v>515</v>
      </c>
      <c r="N32" s="34">
        <v>40902</v>
      </c>
      <c r="O32" s="27">
        <v>41001</v>
      </c>
      <c r="P32" s="32" t="s">
        <v>515</v>
      </c>
    </row>
    <row r="33" spans="1:17" x14ac:dyDescent="0.15">
      <c r="A33" s="25" t="s">
        <v>51</v>
      </c>
      <c r="B33" s="33" t="s">
        <v>516</v>
      </c>
      <c r="C33" s="27">
        <v>40868</v>
      </c>
      <c r="D33" s="27">
        <v>41018</v>
      </c>
      <c r="E33" s="28">
        <v>151</v>
      </c>
      <c r="F33" s="27">
        <v>40869</v>
      </c>
      <c r="G33" s="27">
        <v>41017</v>
      </c>
      <c r="H33" s="36">
        <v>149</v>
      </c>
      <c r="I33" s="29" t="s">
        <v>517</v>
      </c>
      <c r="J33" s="34">
        <v>40894</v>
      </c>
      <c r="K33" s="27">
        <v>41017</v>
      </c>
      <c r="L33" s="31">
        <v>124</v>
      </c>
      <c r="M33" s="30" t="s">
        <v>518</v>
      </c>
      <c r="N33" s="34">
        <v>40894</v>
      </c>
      <c r="O33" s="27">
        <v>41017</v>
      </c>
      <c r="P33" s="32">
        <f t="shared" ref="P33:P41" si="0">O33-N33+1</f>
        <v>124</v>
      </c>
    </row>
    <row r="34" spans="1:17" x14ac:dyDescent="0.15">
      <c r="A34" s="25" t="s">
        <v>52</v>
      </c>
      <c r="B34" s="33" t="s">
        <v>209</v>
      </c>
      <c r="C34" s="27">
        <v>40887</v>
      </c>
      <c r="D34" s="27">
        <v>41008</v>
      </c>
      <c r="E34" s="28">
        <v>122</v>
      </c>
      <c r="F34" s="27">
        <v>40887</v>
      </c>
      <c r="G34" s="27">
        <v>40976</v>
      </c>
      <c r="H34" s="36">
        <v>90</v>
      </c>
      <c r="I34" s="29" t="s">
        <v>519</v>
      </c>
      <c r="J34" s="34">
        <v>40894</v>
      </c>
      <c r="K34" s="27">
        <v>41000</v>
      </c>
      <c r="L34" s="31">
        <v>107</v>
      </c>
      <c r="M34" s="30" t="s">
        <v>520</v>
      </c>
      <c r="N34" s="34">
        <v>40894</v>
      </c>
      <c r="O34" s="27">
        <v>41000</v>
      </c>
      <c r="P34" s="32">
        <f t="shared" si="0"/>
        <v>107</v>
      </c>
    </row>
    <row r="35" spans="1:17" x14ac:dyDescent="0.15">
      <c r="A35" s="25" t="s">
        <v>53</v>
      </c>
      <c r="B35" s="33" t="s">
        <v>521</v>
      </c>
      <c r="C35" s="27">
        <v>40871</v>
      </c>
      <c r="D35" s="27">
        <v>41022</v>
      </c>
      <c r="E35" s="28">
        <v>152</v>
      </c>
      <c r="F35" s="27">
        <v>40872</v>
      </c>
      <c r="G35" s="27">
        <v>41021</v>
      </c>
      <c r="H35" s="36">
        <v>150</v>
      </c>
      <c r="I35" s="29" t="s">
        <v>522</v>
      </c>
      <c r="J35" s="34">
        <v>40894</v>
      </c>
      <c r="K35" s="27">
        <v>41021</v>
      </c>
      <c r="L35" s="31">
        <v>128</v>
      </c>
      <c r="M35" s="30" t="s">
        <v>523</v>
      </c>
      <c r="N35" s="34">
        <v>40894</v>
      </c>
      <c r="O35" s="27">
        <v>41021</v>
      </c>
      <c r="P35" s="32">
        <f t="shared" si="0"/>
        <v>128</v>
      </c>
    </row>
    <row r="36" spans="1:17" x14ac:dyDescent="0.15">
      <c r="A36" s="42" t="s">
        <v>54</v>
      </c>
      <c r="B36" s="43" t="s">
        <v>208</v>
      </c>
      <c r="C36" s="44">
        <v>40894</v>
      </c>
      <c r="D36" s="45">
        <v>41008</v>
      </c>
      <c r="E36" s="46">
        <v>115</v>
      </c>
      <c r="F36" s="45">
        <v>40894</v>
      </c>
      <c r="G36" s="45">
        <v>41007</v>
      </c>
      <c r="H36" s="47">
        <v>114</v>
      </c>
      <c r="I36" s="48" t="s">
        <v>524</v>
      </c>
      <c r="J36" s="44">
        <v>40894</v>
      </c>
      <c r="K36" s="45">
        <v>41007</v>
      </c>
      <c r="L36" s="51">
        <v>114</v>
      </c>
      <c r="M36" s="54" t="s">
        <v>524</v>
      </c>
      <c r="N36" s="44">
        <v>40894</v>
      </c>
      <c r="O36" s="45">
        <v>41007</v>
      </c>
      <c r="P36" s="55">
        <f t="shared" si="0"/>
        <v>114</v>
      </c>
    </row>
    <row r="37" spans="1:17" x14ac:dyDescent="0.15">
      <c r="A37" s="57" t="s">
        <v>55</v>
      </c>
      <c r="B37" s="58" t="s">
        <v>525</v>
      </c>
      <c r="C37" s="59">
        <v>40886</v>
      </c>
      <c r="D37" s="59">
        <v>40995</v>
      </c>
      <c r="E37" s="60">
        <v>110</v>
      </c>
      <c r="F37" s="59">
        <v>40887</v>
      </c>
      <c r="G37" s="59">
        <v>40995</v>
      </c>
      <c r="H37" s="61">
        <v>109</v>
      </c>
      <c r="I37" s="62" t="s">
        <v>526</v>
      </c>
      <c r="J37" s="59">
        <v>40894</v>
      </c>
      <c r="K37" s="59">
        <v>40985</v>
      </c>
      <c r="L37" s="63">
        <v>92</v>
      </c>
      <c r="M37" s="62" t="s">
        <v>505</v>
      </c>
      <c r="N37" s="64">
        <v>40894</v>
      </c>
      <c r="O37" s="59">
        <v>40985</v>
      </c>
      <c r="P37" s="65">
        <f t="shared" si="0"/>
        <v>92</v>
      </c>
    </row>
    <row r="38" spans="1:17" x14ac:dyDescent="0.15">
      <c r="A38" s="25" t="s">
        <v>56</v>
      </c>
      <c r="B38" s="33" t="s">
        <v>207</v>
      </c>
      <c r="C38" s="27">
        <v>40887</v>
      </c>
      <c r="D38" s="27">
        <v>41015</v>
      </c>
      <c r="E38" s="28">
        <v>129</v>
      </c>
      <c r="F38" s="27">
        <v>40887</v>
      </c>
      <c r="G38" s="27">
        <v>41014</v>
      </c>
      <c r="H38" s="36">
        <v>128</v>
      </c>
      <c r="I38" s="29" t="s">
        <v>527</v>
      </c>
      <c r="J38" s="34">
        <v>40894</v>
      </c>
      <c r="K38" s="27">
        <v>41014</v>
      </c>
      <c r="L38" s="31">
        <v>121</v>
      </c>
      <c r="M38" s="30" t="s">
        <v>528</v>
      </c>
      <c r="N38" s="34">
        <v>40894</v>
      </c>
      <c r="O38" s="27">
        <v>41014</v>
      </c>
      <c r="P38" s="32">
        <f t="shared" si="0"/>
        <v>121</v>
      </c>
    </row>
    <row r="39" spans="1:17" x14ac:dyDescent="0.15">
      <c r="A39" s="25" t="s">
        <v>57</v>
      </c>
      <c r="B39" s="33" t="s">
        <v>206</v>
      </c>
      <c r="C39" s="27">
        <v>40894</v>
      </c>
      <c r="D39" s="27">
        <v>41026</v>
      </c>
      <c r="E39" s="28">
        <v>133</v>
      </c>
      <c r="F39" s="27">
        <v>40894</v>
      </c>
      <c r="G39" s="27">
        <v>41025</v>
      </c>
      <c r="H39" s="36">
        <v>132</v>
      </c>
      <c r="I39" s="29" t="s">
        <v>529</v>
      </c>
      <c r="J39" s="34">
        <v>40894</v>
      </c>
      <c r="K39" s="27">
        <v>41025</v>
      </c>
      <c r="L39" s="31">
        <v>132</v>
      </c>
      <c r="M39" s="30" t="s">
        <v>529</v>
      </c>
      <c r="N39" s="34">
        <v>40894</v>
      </c>
      <c r="O39" s="27">
        <v>41025</v>
      </c>
      <c r="P39" s="32">
        <f t="shared" si="0"/>
        <v>132</v>
      </c>
    </row>
    <row r="40" spans="1:17" x14ac:dyDescent="0.15">
      <c r="A40" s="25" t="s">
        <v>58</v>
      </c>
      <c r="B40" s="33" t="s">
        <v>530</v>
      </c>
      <c r="C40" s="27">
        <v>40886</v>
      </c>
      <c r="D40" s="27">
        <v>40994</v>
      </c>
      <c r="E40" s="28">
        <v>109</v>
      </c>
      <c r="F40" s="27">
        <v>40887</v>
      </c>
      <c r="G40" s="27">
        <v>40993</v>
      </c>
      <c r="H40" s="36">
        <v>107</v>
      </c>
      <c r="I40" s="29" t="s">
        <v>531</v>
      </c>
      <c r="J40" s="34">
        <v>40901</v>
      </c>
      <c r="K40" s="27">
        <v>40993</v>
      </c>
      <c r="L40" s="31">
        <v>93</v>
      </c>
      <c r="M40" s="30" t="s">
        <v>532</v>
      </c>
      <c r="N40" s="34">
        <v>40901</v>
      </c>
      <c r="O40" s="27">
        <v>40993</v>
      </c>
      <c r="P40" s="32">
        <f t="shared" si="0"/>
        <v>93</v>
      </c>
    </row>
    <row r="41" spans="1:17" x14ac:dyDescent="0.15">
      <c r="A41" s="25" t="s">
        <v>59</v>
      </c>
      <c r="B41" s="33" t="s">
        <v>533</v>
      </c>
      <c r="C41" s="27">
        <v>40888</v>
      </c>
      <c r="D41" s="27">
        <v>40995</v>
      </c>
      <c r="E41" s="28">
        <v>108</v>
      </c>
      <c r="F41" s="27">
        <v>40894</v>
      </c>
      <c r="G41" s="27">
        <v>40994</v>
      </c>
      <c r="H41" s="36">
        <v>101</v>
      </c>
      <c r="I41" s="29" t="s">
        <v>534</v>
      </c>
      <c r="J41" s="34">
        <v>40901</v>
      </c>
      <c r="K41" s="27">
        <v>40978</v>
      </c>
      <c r="L41" s="31">
        <v>78</v>
      </c>
      <c r="M41" s="30" t="s">
        <v>535</v>
      </c>
      <c r="N41" s="34">
        <v>40901</v>
      </c>
      <c r="O41" s="27">
        <v>40978</v>
      </c>
      <c r="P41" s="32">
        <f t="shared" si="0"/>
        <v>78</v>
      </c>
    </row>
    <row r="42" spans="1:17" x14ac:dyDescent="0.15">
      <c r="A42" s="25" t="s">
        <v>60</v>
      </c>
      <c r="B42" s="33" t="s">
        <v>536</v>
      </c>
      <c r="C42" s="27">
        <v>40868</v>
      </c>
      <c r="D42" s="27">
        <v>41029</v>
      </c>
      <c r="E42" s="28">
        <v>162</v>
      </c>
      <c r="F42" s="27">
        <v>40869</v>
      </c>
      <c r="G42" s="27" t="s">
        <v>537</v>
      </c>
      <c r="H42" s="36" t="s">
        <v>538</v>
      </c>
      <c r="I42" s="29" t="s">
        <v>539</v>
      </c>
      <c r="J42" s="34">
        <v>40894</v>
      </c>
      <c r="K42" s="27" t="s">
        <v>537</v>
      </c>
      <c r="L42" s="31">
        <v>136</v>
      </c>
      <c r="M42" s="30" t="s">
        <v>540</v>
      </c>
      <c r="N42" s="34">
        <v>40894</v>
      </c>
      <c r="O42" s="27" t="s">
        <v>537</v>
      </c>
      <c r="P42" s="32" t="s">
        <v>540</v>
      </c>
    </row>
    <row r="43" spans="1:17" x14ac:dyDescent="0.15">
      <c r="A43" s="25" t="s">
        <v>61</v>
      </c>
      <c r="B43" s="66" t="s">
        <v>205</v>
      </c>
      <c r="C43" s="27">
        <v>40882</v>
      </c>
      <c r="D43" s="27">
        <v>41029</v>
      </c>
      <c r="E43" s="28">
        <v>148</v>
      </c>
      <c r="F43" s="27">
        <v>40882</v>
      </c>
      <c r="G43" s="27" t="s">
        <v>541</v>
      </c>
      <c r="H43" s="36" t="s">
        <v>542</v>
      </c>
      <c r="I43" s="29" t="s">
        <v>543</v>
      </c>
      <c r="J43" s="34">
        <v>40893</v>
      </c>
      <c r="K43" s="27" t="s">
        <v>541</v>
      </c>
      <c r="L43" s="31">
        <v>137</v>
      </c>
      <c r="M43" s="30" t="s">
        <v>544</v>
      </c>
      <c r="N43" s="34">
        <v>40893</v>
      </c>
      <c r="O43" s="27" t="s">
        <v>541</v>
      </c>
      <c r="P43" s="32" t="s">
        <v>544</v>
      </c>
    </row>
    <row r="44" spans="1:17" x14ac:dyDescent="0.15">
      <c r="A44" s="25" t="s">
        <v>62</v>
      </c>
      <c r="B44" s="33" t="s">
        <v>204</v>
      </c>
      <c r="C44" s="27">
        <v>40887</v>
      </c>
      <c r="D44" s="27">
        <v>41029</v>
      </c>
      <c r="E44" s="28">
        <v>143</v>
      </c>
      <c r="F44" s="27">
        <v>40887</v>
      </c>
      <c r="G44" s="27" t="s">
        <v>545</v>
      </c>
      <c r="H44" s="36" t="s">
        <v>546</v>
      </c>
      <c r="I44" s="29" t="s">
        <v>547</v>
      </c>
      <c r="J44" s="34">
        <v>40894</v>
      </c>
      <c r="K44" s="27" t="s">
        <v>545</v>
      </c>
      <c r="L44" s="31">
        <v>136</v>
      </c>
      <c r="M44" s="30" t="s">
        <v>548</v>
      </c>
      <c r="N44" s="34">
        <v>40894</v>
      </c>
      <c r="O44" s="27" t="s">
        <v>545</v>
      </c>
      <c r="P44" s="32" t="s">
        <v>548</v>
      </c>
    </row>
    <row r="45" spans="1:17" x14ac:dyDescent="0.15">
      <c r="A45" s="25" t="s">
        <v>63</v>
      </c>
      <c r="B45" s="33" t="s">
        <v>549</v>
      </c>
      <c r="C45" s="27">
        <v>40892</v>
      </c>
      <c r="D45" s="27">
        <v>41029</v>
      </c>
      <c r="E45" s="28">
        <v>138</v>
      </c>
      <c r="F45" s="27">
        <v>40894</v>
      </c>
      <c r="G45" s="27">
        <v>41027</v>
      </c>
      <c r="H45" s="36">
        <v>134</v>
      </c>
      <c r="I45" s="29" t="s">
        <v>550</v>
      </c>
      <c r="J45" s="34">
        <v>40894</v>
      </c>
      <c r="K45" s="27">
        <v>41027</v>
      </c>
      <c r="L45" s="31">
        <v>134</v>
      </c>
      <c r="M45" s="30" t="s">
        <v>550</v>
      </c>
      <c r="N45" s="34">
        <v>40894</v>
      </c>
      <c r="O45" s="27">
        <v>41027</v>
      </c>
      <c r="P45" s="32">
        <f>O45-N45+1</f>
        <v>134</v>
      </c>
    </row>
    <row r="46" spans="1:17" x14ac:dyDescent="0.15">
      <c r="A46" s="42" t="s">
        <v>64</v>
      </c>
      <c r="B46" s="67" t="s">
        <v>203</v>
      </c>
      <c r="C46" s="45">
        <v>40869</v>
      </c>
      <c r="D46" s="45">
        <v>41025</v>
      </c>
      <c r="E46" s="68">
        <v>157</v>
      </c>
      <c r="F46" s="44">
        <v>40869</v>
      </c>
      <c r="G46" s="45">
        <v>41024</v>
      </c>
      <c r="H46" s="47">
        <v>156</v>
      </c>
      <c r="I46" s="54" t="s">
        <v>551</v>
      </c>
      <c r="J46" s="45">
        <v>40896</v>
      </c>
      <c r="K46" s="45">
        <v>41024</v>
      </c>
      <c r="L46" s="51">
        <v>129</v>
      </c>
      <c r="M46" s="48" t="s">
        <v>552</v>
      </c>
      <c r="N46" s="44">
        <v>40896</v>
      </c>
      <c r="O46" s="45">
        <v>41024</v>
      </c>
      <c r="P46" s="55" t="s">
        <v>553</v>
      </c>
    </row>
    <row r="47" spans="1:17" x14ac:dyDescent="0.15">
      <c r="A47" s="25" t="s">
        <v>65</v>
      </c>
      <c r="B47" s="33" t="s">
        <v>202</v>
      </c>
      <c r="C47" s="27">
        <v>40869</v>
      </c>
      <c r="D47" s="27">
        <v>41029</v>
      </c>
      <c r="E47" s="28">
        <v>161</v>
      </c>
      <c r="F47" s="27">
        <v>40869</v>
      </c>
      <c r="G47" s="27" t="s">
        <v>554</v>
      </c>
      <c r="H47" s="36" t="s">
        <v>555</v>
      </c>
      <c r="I47" s="29" t="s">
        <v>556</v>
      </c>
      <c r="J47" s="34">
        <v>40886</v>
      </c>
      <c r="K47" s="27" t="s">
        <v>554</v>
      </c>
      <c r="L47" s="29" t="s">
        <v>557</v>
      </c>
      <c r="M47" s="29" t="s">
        <v>557</v>
      </c>
      <c r="N47" s="34">
        <v>40886</v>
      </c>
      <c r="O47" s="27" t="s">
        <v>554</v>
      </c>
      <c r="P47" s="32" t="s">
        <v>557</v>
      </c>
      <c r="Q47" s="8"/>
    </row>
    <row r="48" spans="1:17" x14ac:dyDescent="0.15">
      <c r="A48" s="25" t="s">
        <v>66</v>
      </c>
      <c r="B48" s="69" t="s">
        <v>201</v>
      </c>
      <c r="C48" s="27">
        <v>40885</v>
      </c>
      <c r="D48" s="27">
        <v>41023</v>
      </c>
      <c r="E48" s="28">
        <v>139</v>
      </c>
      <c r="F48" s="27">
        <v>40886</v>
      </c>
      <c r="G48" s="27">
        <v>41022</v>
      </c>
      <c r="H48" s="36">
        <v>137</v>
      </c>
      <c r="I48" s="29" t="s">
        <v>558</v>
      </c>
      <c r="J48" s="34">
        <v>40894</v>
      </c>
      <c r="K48" s="27">
        <v>41022</v>
      </c>
      <c r="L48" s="31">
        <v>129</v>
      </c>
      <c r="M48" s="30" t="s">
        <v>559</v>
      </c>
      <c r="N48" s="34">
        <v>40894</v>
      </c>
      <c r="O48" s="27">
        <v>41022</v>
      </c>
      <c r="P48" s="32">
        <f t="shared" ref="P48:P53" si="1">O48-N48+1</f>
        <v>129</v>
      </c>
    </row>
    <row r="49" spans="1:17" x14ac:dyDescent="0.15">
      <c r="A49" s="25" t="s">
        <v>200</v>
      </c>
      <c r="B49" s="33" t="s">
        <v>560</v>
      </c>
      <c r="C49" s="27">
        <v>40885</v>
      </c>
      <c r="D49" s="27">
        <v>41021</v>
      </c>
      <c r="E49" s="28">
        <v>137</v>
      </c>
      <c r="F49" s="27">
        <v>40887</v>
      </c>
      <c r="G49" s="27">
        <v>41020</v>
      </c>
      <c r="H49" s="36" t="s">
        <v>561</v>
      </c>
      <c r="I49" s="29" t="s">
        <v>561</v>
      </c>
      <c r="J49" s="34">
        <v>40894</v>
      </c>
      <c r="K49" s="27">
        <v>41020</v>
      </c>
      <c r="L49" s="31">
        <v>127</v>
      </c>
      <c r="M49" s="30" t="s">
        <v>562</v>
      </c>
      <c r="N49" s="34">
        <v>40894</v>
      </c>
      <c r="O49" s="27">
        <v>41020</v>
      </c>
      <c r="P49" s="32">
        <f t="shared" si="1"/>
        <v>127</v>
      </c>
    </row>
    <row r="50" spans="1:17" x14ac:dyDescent="0.15">
      <c r="A50" s="25" t="s">
        <v>67</v>
      </c>
      <c r="B50" s="33" t="s">
        <v>199</v>
      </c>
      <c r="C50" s="27">
        <v>40894</v>
      </c>
      <c r="D50" s="27">
        <v>41022</v>
      </c>
      <c r="E50" s="28">
        <v>129</v>
      </c>
      <c r="F50" s="27">
        <v>40894</v>
      </c>
      <c r="G50" s="27">
        <v>41022</v>
      </c>
      <c r="H50" s="36">
        <v>129</v>
      </c>
      <c r="I50" s="29" t="s">
        <v>563</v>
      </c>
      <c r="J50" s="34">
        <v>40894</v>
      </c>
      <c r="K50" s="27">
        <v>41022</v>
      </c>
      <c r="L50" s="31">
        <v>129</v>
      </c>
      <c r="M50" s="30" t="s">
        <v>563</v>
      </c>
      <c r="N50" s="34">
        <v>40894</v>
      </c>
      <c r="O50" s="27">
        <v>41022</v>
      </c>
      <c r="P50" s="32">
        <f t="shared" si="1"/>
        <v>129</v>
      </c>
    </row>
    <row r="51" spans="1:17" x14ac:dyDescent="0.15">
      <c r="A51" s="25" t="s">
        <v>68</v>
      </c>
      <c r="B51" s="33" t="s">
        <v>564</v>
      </c>
      <c r="C51" s="27">
        <v>40848</v>
      </c>
      <c r="D51" s="27">
        <v>41029</v>
      </c>
      <c r="E51" s="28">
        <v>182</v>
      </c>
      <c r="F51" s="27">
        <v>40848</v>
      </c>
      <c r="G51" s="27">
        <v>41026</v>
      </c>
      <c r="H51" s="36">
        <v>179</v>
      </c>
      <c r="I51" s="29" t="s">
        <v>565</v>
      </c>
      <c r="J51" s="34">
        <v>40883</v>
      </c>
      <c r="K51" s="27">
        <v>41026</v>
      </c>
      <c r="L51" s="31">
        <v>144</v>
      </c>
      <c r="M51" s="30" t="s">
        <v>566</v>
      </c>
      <c r="N51" s="34">
        <v>40883</v>
      </c>
      <c r="O51" s="27">
        <v>41026</v>
      </c>
      <c r="P51" s="32">
        <f t="shared" si="1"/>
        <v>144</v>
      </c>
    </row>
    <row r="52" spans="1:17" x14ac:dyDescent="0.15">
      <c r="A52" s="25" t="s">
        <v>69</v>
      </c>
      <c r="B52" s="33" t="s">
        <v>198</v>
      </c>
      <c r="C52" s="27">
        <v>40894</v>
      </c>
      <c r="D52" s="27">
        <v>41024</v>
      </c>
      <c r="E52" s="28">
        <v>131</v>
      </c>
      <c r="F52" s="27">
        <v>40894</v>
      </c>
      <c r="G52" s="27">
        <v>41024</v>
      </c>
      <c r="H52" s="36">
        <v>131</v>
      </c>
      <c r="I52" s="29" t="s">
        <v>567</v>
      </c>
      <c r="J52" s="34">
        <v>40894</v>
      </c>
      <c r="K52" s="27">
        <v>41024</v>
      </c>
      <c r="L52" s="31">
        <v>131</v>
      </c>
      <c r="M52" s="30" t="s">
        <v>567</v>
      </c>
      <c r="N52" s="34">
        <v>40894</v>
      </c>
      <c r="O52" s="27">
        <v>41024</v>
      </c>
      <c r="P52" s="32">
        <f t="shared" si="1"/>
        <v>131</v>
      </c>
    </row>
    <row r="53" spans="1:17" x14ac:dyDescent="0.15">
      <c r="A53" s="25" t="s">
        <v>70</v>
      </c>
      <c r="B53" s="33" t="s">
        <v>197</v>
      </c>
      <c r="C53" s="27">
        <v>40868</v>
      </c>
      <c r="D53" s="27">
        <v>41029</v>
      </c>
      <c r="E53" s="28">
        <v>162</v>
      </c>
      <c r="F53" s="27">
        <v>40887</v>
      </c>
      <c r="G53" s="27">
        <v>41029</v>
      </c>
      <c r="H53" s="36">
        <v>143</v>
      </c>
      <c r="I53" s="29" t="s">
        <v>568</v>
      </c>
      <c r="J53" s="34">
        <v>40894</v>
      </c>
      <c r="K53" s="27">
        <v>41029</v>
      </c>
      <c r="L53" s="31">
        <v>136</v>
      </c>
      <c r="M53" s="30" t="s">
        <v>569</v>
      </c>
      <c r="N53" s="34">
        <v>40894</v>
      </c>
      <c r="O53" s="27">
        <v>41029</v>
      </c>
      <c r="P53" s="32">
        <f t="shared" si="1"/>
        <v>136</v>
      </c>
    </row>
    <row r="54" spans="1:17" x14ac:dyDescent="0.15">
      <c r="A54" s="25" t="s">
        <v>71</v>
      </c>
      <c r="B54" s="33" t="s">
        <v>570</v>
      </c>
      <c r="C54" s="27">
        <v>40868</v>
      </c>
      <c r="D54" s="27">
        <v>41029</v>
      </c>
      <c r="E54" s="28">
        <v>162</v>
      </c>
      <c r="F54" s="27">
        <v>40869</v>
      </c>
      <c r="G54" s="27">
        <v>41025</v>
      </c>
      <c r="H54" s="36">
        <v>157</v>
      </c>
      <c r="I54" s="29" t="s">
        <v>571</v>
      </c>
      <c r="J54" s="34">
        <v>40894</v>
      </c>
      <c r="K54" s="27">
        <v>41025</v>
      </c>
      <c r="L54" s="29">
        <v>132</v>
      </c>
      <c r="M54" s="30" t="s">
        <v>572</v>
      </c>
      <c r="N54" s="34">
        <v>40894</v>
      </c>
      <c r="O54" s="27">
        <v>41025</v>
      </c>
      <c r="P54" s="32" t="s">
        <v>573</v>
      </c>
    </row>
    <row r="55" spans="1:17" x14ac:dyDescent="0.15">
      <c r="A55" s="25" t="s">
        <v>72</v>
      </c>
      <c r="B55" s="33" t="s">
        <v>21</v>
      </c>
      <c r="C55" s="27">
        <v>40868</v>
      </c>
      <c r="D55" s="27">
        <v>41029</v>
      </c>
      <c r="E55" s="28">
        <v>162</v>
      </c>
      <c r="F55" s="27">
        <v>40885</v>
      </c>
      <c r="G55" s="27">
        <v>41025</v>
      </c>
      <c r="H55" s="36">
        <v>141</v>
      </c>
      <c r="I55" s="29" t="s">
        <v>574</v>
      </c>
      <c r="J55" s="34">
        <v>40894</v>
      </c>
      <c r="K55" s="27">
        <v>41025</v>
      </c>
      <c r="L55" s="29">
        <v>132</v>
      </c>
      <c r="M55" s="30" t="s">
        <v>575</v>
      </c>
      <c r="N55" s="34">
        <v>40894</v>
      </c>
      <c r="O55" s="27">
        <v>41025</v>
      </c>
      <c r="P55" s="32" t="s">
        <v>576</v>
      </c>
      <c r="Q55" s="236"/>
    </row>
    <row r="56" spans="1:17" x14ac:dyDescent="0.15">
      <c r="A56" s="42" t="s">
        <v>73</v>
      </c>
      <c r="B56" s="43" t="s">
        <v>22</v>
      </c>
      <c r="C56" s="44">
        <v>40867</v>
      </c>
      <c r="D56" s="45">
        <v>41020</v>
      </c>
      <c r="E56" s="46">
        <v>154</v>
      </c>
      <c r="F56" s="45">
        <v>40869</v>
      </c>
      <c r="G56" s="45" t="s">
        <v>577</v>
      </c>
      <c r="H56" s="47" t="s">
        <v>578</v>
      </c>
      <c r="I56" s="54" t="s">
        <v>579</v>
      </c>
      <c r="J56" s="44">
        <v>40893</v>
      </c>
      <c r="K56" s="45" t="s">
        <v>577</v>
      </c>
      <c r="L56" s="48" t="s">
        <v>580</v>
      </c>
      <c r="M56" s="54" t="s">
        <v>581</v>
      </c>
      <c r="N56" s="44">
        <v>40893</v>
      </c>
      <c r="O56" s="45" t="s">
        <v>577</v>
      </c>
      <c r="P56" s="55" t="s">
        <v>581</v>
      </c>
    </row>
    <row r="57" spans="1:17" x14ac:dyDescent="0.15">
      <c r="A57" s="25" t="s">
        <v>74</v>
      </c>
      <c r="B57" s="33" t="s">
        <v>23</v>
      </c>
      <c r="C57" s="27">
        <v>40893</v>
      </c>
      <c r="D57" s="27">
        <v>41026</v>
      </c>
      <c r="E57" s="28">
        <v>134</v>
      </c>
      <c r="F57" s="27">
        <v>40894</v>
      </c>
      <c r="G57" s="27">
        <v>41025</v>
      </c>
      <c r="H57" s="36">
        <v>132</v>
      </c>
      <c r="I57" s="29" t="s">
        <v>582</v>
      </c>
      <c r="J57" s="34">
        <v>40894</v>
      </c>
      <c r="K57" s="27">
        <v>41025</v>
      </c>
      <c r="L57" s="31">
        <v>132</v>
      </c>
      <c r="M57" s="30" t="s">
        <v>582</v>
      </c>
      <c r="N57" s="34">
        <v>40894</v>
      </c>
      <c r="O57" s="27">
        <v>41025</v>
      </c>
      <c r="P57" s="32">
        <f>O57-N57+1</f>
        <v>132</v>
      </c>
    </row>
    <row r="58" spans="1:17" x14ac:dyDescent="0.15">
      <c r="A58" s="25" t="s">
        <v>75</v>
      </c>
      <c r="B58" s="33" t="s">
        <v>583</v>
      </c>
      <c r="C58" s="27">
        <v>40885</v>
      </c>
      <c r="D58" s="27">
        <v>41029</v>
      </c>
      <c r="E58" s="28">
        <v>145</v>
      </c>
      <c r="F58" s="27">
        <v>40887</v>
      </c>
      <c r="G58" s="27">
        <v>41028</v>
      </c>
      <c r="H58" s="36">
        <v>142</v>
      </c>
      <c r="I58" s="29" t="s">
        <v>584</v>
      </c>
      <c r="J58" s="34">
        <v>40894</v>
      </c>
      <c r="K58" s="27">
        <v>41028</v>
      </c>
      <c r="L58" s="31">
        <v>135</v>
      </c>
      <c r="M58" s="30" t="s">
        <v>585</v>
      </c>
      <c r="N58" s="34">
        <v>40894</v>
      </c>
      <c r="O58" s="27">
        <v>41028</v>
      </c>
      <c r="P58" s="32">
        <f>O58-N58+1</f>
        <v>135</v>
      </c>
    </row>
    <row r="59" spans="1:17" x14ac:dyDescent="0.15">
      <c r="A59" s="25" t="s">
        <v>76</v>
      </c>
      <c r="B59" s="33" t="s">
        <v>24</v>
      </c>
      <c r="C59" s="27">
        <v>40886</v>
      </c>
      <c r="D59" s="27">
        <v>41011</v>
      </c>
      <c r="E59" s="28">
        <v>126</v>
      </c>
      <c r="F59" s="27">
        <v>40887</v>
      </c>
      <c r="G59" s="27">
        <v>41010</v>
      </c>
      <c r="H59" s="36">
        <v>124</v>
      </c>
      <c r="I59" s="29" t="s">
        <v>586</v>
      </c>
      <c r="J59" s="34">
        <v>40893</v>
      </c>
      <c r="K59" s="27">
        <v>41010</v>
      </c>
      <c r="L59" s="31">
        <v>118</v>
      </c>
      <c r="M59" s="30" t="s">
        <v>587</v>
      </c>
      <c r="N59" s="34">
        <v>40893</v>
      </c>
      <c r="O59" s="27">
        <v>41010</v>
      </c>
      <c r="P59" s="32">
        <f>O59-N59+1</f>
        <v>118</v>
      </c>
    </row>
    <row r="60" spans="1:17" x14ac:dyDescent="0.15">
      <c r="A60" s="25" t="s">
        <v>77</v>
      </c>
      <c r="B60" s="33" t="s">
        <v>588</v>
      </c>
      <c r="C60" s="27">
        <v>40867</v>
      </c>
      <c r="D60" s="27">
        <v>41029</v>
      </c>
      <c r="E60" s="28">
        <v>163</v>
      </c>
      <c r="F60" s="27">
        <v>40869</v>
      </c>
      <c r="G60" s="27">
        <v>41029</v>
      </c>
      <c r="H60" s="36" t="s">
        <v>589</v>
      </c>
      <c r="I60" s="29" t="s">
        <v>590</v>
      </c>
      <c r="J60" s="34">
        <v>40894</v>
      </c>
      <c r="K60" s="27">
        <v>41029</v>
      </c>
      <c r="L60" s="31">
        <v>136</v>
      </c>
      <c r="M60" s="30" t="s">
        <v>591</v>
      </c>
      <c r="N60" s="34">
        <v>40894</v>
      </c>
      <c r="O60" s="27">
        <v>41029</v>
      </c>
      <c r="P60" s="32" t="s">
        <v>591</v>
      </c>
    </row>
    <row r="61" spans="1:17" x14ac:dyDescent="0.15">
      <c r="A61" s="25" t="s">
        <v>78</v>
      </c>
      <c r="B61" s="33" t="s">
        <v>196</v>
      </c>
      <c r="C61" s="27">
        <v>40886</v>
      </c>
      <c r="D61" s="27">
        <v>41011</v>
      </c>
      <c r="E61" s="28">
        <v>126</v>
      </c>
      <c r="F61" s="27">
        <v>40886</v>
      </c>
      <c r="G61" s="27">
        <v>41010</v>
      </c>
      <c r="H61" s="36">
        <v>125</v>
      </c>
      <c r="I61" s="29" t="s">
        <v>492</v>
      </c>
      <c r="J61" s="34">
        <v>40894</v>
      </c>
      <c r="K61" s="27">
        <v>41010</v>
      </c>
      <c r="L61" s="31">
        <v>117</v>
      </c>
      <c r="M61" s="30" t="s">
        <v>493</v>
      </c>
      <c r="N61" s="34">
        <v>40894</v>
      </c>
      <c r="O61" s="27">
        <v>41010</v>
      </c>
      <c r="P61" s="32">
        <f>O61-N61+1</f>
        <v>117</v>
      </c>
    </row>
    <row r="62" spans="1:17" x14ac:dyDescent="0.15">
      <c r="A62" s="25" t="s">
        <v>79</v>
      </c>
      <c r="B62" s="33" t="s">
        <v>195</v>
      </c>
      <c r="C62" s="27">
        <v>40886</v>
      </c>
      <c r="D62" s="27">
        <v>41029</v>
      </c>
      <c r="E62" s="28">
        <v>144</v>
      </c>
      <c r="F62" s="27">
        <v>40894</v>
      </c>
      <c r="G62" s="27" t="s">
        <v>537</v>
      </c>
      <c r="H62" s="36" t="s">
        <v>592</v>
      </c>
      <c r="I62" s="29" t="s">
        <v>540</v>
      </c>
      <c r="J62" s="34">
        <v>40894</v>
      </c>
      <c r="K62" s="27" t="s">
        <v>537</v>
      </c>
      <c r="L62" s="36" t="s">
        <v>592</v>
      </c>
      <c r="M62" s="29" t="s">
        <v>540</v>
      </c>
      <c r="N62" s="34">
        <v>40894</v>
      </c>
      <c r="O62" s="27" t="s">
        <v>537</v>
      </c>
      <c r="P62" s="32" t="s">
        <v>540</v>
      </c>
    </row>
    <row r="63" spans="1:17" x14ac:dyDescent="0.15">
      <c r="A63" s="25" t="s">
        <v>80</v>
      </c>
      <c r="B63" s="33" t="s">
        <v>593</v>
      </c>
      <c r="C63" s="27">
        <v>40865</v>
      </c>
      <c r="D63" s="27">
        <v>41029</v>
      </c>
      <c r="E63" s="28">
        <v>165</v>
      </c>
      <c r="F63" s="27">
        <v>40869</v>
      </c>
      <c r="G63" s="27" t="s">
        <v>541</v>
      </c>
      <c r="H63" s="36" t="s">
        <v>594</v>
      </c>
      <c r="I63" s="29" t="s">
        <v>595</v>
      </c>
      <c r="J63" s="34">
        <v>40894</v>
      </c>
      <c r="K63" s="27" t="s">
        <v>541</v>
      </c>
      <c r="L63" s="29" t="s">
        <v>569</v>
      </c>
      <c r="M63" s="30" t="s">
        <v>596</v>
      </c>
      <c r="N63" s="34">
        <v>40894</v>
      </c>
      <c r="O63" s="27" t="s">
        <v>541</v>
      </c>
      <c r="P63" s="32" t="s">
        <v>596</v>
      </c>
    </row>
    <row r="64" spans="1:17" x14ac:dyDescent="0.15">
      <c r="A64" s="25" t="s">
        <v>81</v>
      </c>
      <c r="B64" s="33" t="s">
        <v>194</v>
      </c>
      <c r="C64" s="27">
        <v>40869</v>
      </c>
      <c r="D64" s="27">
        <v>41029</v>
      </c>
      <c r="E64" s="28">
        <v>161</v>
      </c>
      <c r="F64" s="27">
        <v>40869</v>
      </c>
      <c r="G64" s="27">
        <v>41026</v>
      </c>
      <c r="H64" s="36">
        <v>158</v>
      </c>
      <c r="I64" s="29" t="s">
        <v>597</v>
      </c>
      <c r="J64" s="34">
        <v>40894</v>
      </c>
      <c r="K64" s="27">
        <v>41026</v>
      </c>
      <c r="L64" s="31">
        <v>133</v>
      </c>
      <c r="M64" s="30" t="s">
        <v>598</v>
      </c>
      <c r="N64" s="34">
        <v>40894</v>
      </c>
      <c r="O64" s="27">
        <v>41026</v>
      </c>
      <c r="P64" s="32">
        <f>O64-N64+1</f>
        <v>133</v>
      </c>
    </row>
    <row r="65" spans="1:16" x14ac:dyDescent="0.15">
      <c r="A65" s="25" t="s">
        <v>82</v>
      </c>
      <c r="B65" s="66" t="s">
        <v>193</v>
      </c>
      <c r="C65" s="27">
        <v>40886</v>
      </c>
      <c r="D65" s="27">
        <v>41020</v>
      </c>
      <c r="E65" s="28">
        <v>135</v>
      </c>
      <c r="F65" s="27">
        <v>40886</v>
      </c>
      <c r="G65" s="27">
        <v>41019</v>
      </c>
      <c r="H65" s="36">
        <v>134</v>
      </c>
      <c r="I65" s="29" t="s">
        <v>523</v>
      </c>
      <c r="J65" s="34">
        <v>40894</v>
      </c>
      <c r="K65" s="27">
        <v>41019</v>
      </c>
      <c r="L65" s="31">
        <v>126</v>
      </c>
      <c r="M65" s="30" t="s">
        <v>599</v>
      </c>
      <c r="N65" s="34">
        <v>40894</v>
      </c>
      <c r="O65" s="27">
        <v>41019</v>
      </c>
      <c r="P65" s="32">
        <f>O65-N65+1</f>
        <v>126</v>
      </c>
    </row>
    <row r="66" spans="1:16" x14ac:dyDescent="0.15">
      <c r="A66" s="42" t="s">
        <v>83</v>
      </c>
      <c r="B66" s="43" t="s">
        <v>192</v>
      </c>
      <c r="C66" s="44">
        <v>40896</v>
      </c>
      <c r="D66" s="45">
        <v>40995</v>
      </c>
      <c r="E66" s="46">
        <v>100</v>
      </c>
      <c r="F66" s="44">
        <v>40896</v>
      </c>
      <c r="G66" s="45">
        <v>40994</v>
      </c>
      <c r="H66" s="47">
        <v>99</v>
      </c>
      <c r="I66" s="48" t="s">
        <v>600</v>
      </c>
      <c r="J66" s="44">
        <v>40932</v>
      </c>
      <c r="K66" s="45">
        <v>40972</v>
      </c>
      <c r="L66" s="51">
        <v>41</v>
      </c>
      <c r="M66" s="54" t="s">
        <v>601</v>
      </c>
      <c r="N66" s="44">
        <v>40932</v>
      </c>
      <c r="O66" s="45">
        <v>40972</v>
      </c>
      <c r="P66" s="55">
        <f>O66-N66+1</f>
        <v>41</v>
      </c>
    </row>
    <row r="67" spans="1:16" x14ac:dyDescent="0.15">
      <c r="A67" s="25" t="s">
        <v>84</v>
      </c>
      <c r="B67" s="33" t="s">
        <v>602</v>
      </c>
      <c r="C67" s="27">
        <v>40893</v>
      </c>
      <c r="D67" s="27">
        <v>40996</v>
      </c>
      <c r="E67" s="28">
        <v>104</v>
      </c>
      <c r="F67" s="27">
        <v>40894</v>
      </c>
      <c r="G67" s="27">
        <v>40995</v>
      </c>
      <c r="H67" s="36" t="s">
        <v>603</v>
      </c>
      <c r="I67" s="29" t="s">
        <v>604</v>
      </c>
      <c r="J67" s="34">
        <v>40901</v>
      </c>
      <c r="K67" s="27">
        <v>40995</v>
      </c>
      <c r="L67" s="29">
        <v>95</v>
      </c>
      <c r="M67" s="30" t="s">
        <v>605</v>
      </c>
      <c r="N67" s="34">
        <v>40901</v>
      </c>
      <c r="O67" s="27">
        <v>40995</v>
      </c>
      <c r="P67" s="32" t="s">
        <v>605</v>
      </c>
    </row>
    <row r="68" spans="1:16" x14ac:dyDescent="0.15">
      <c r="A68" s="25" t="s">
        <v>85</v>
      </c>
      <c r="B68" s="33" t="s">
        <v>191</v>
      </c>
      <c r="C68" s="27">
        <v>40886</v>
      </c>
      <c r="D68" s="27">
        <v>41029</v>
      </c>
      <c r="E68" s="28">
        <v>144</v>
      </c>
      <c r="F68" s="27">
        <v>40886</v>
      </c>
      <c r="G68" s="27" t="s">
        <v>606</v>
      </c>
      <c r="H68" s="36" t="s">
        <v>607</v>
      </c>
      <c r="I68" s="29" t="s">
        <v>608</v>
      </c>
      <c r="J68" s="34">
        <v>40893</v>
      </c>
      <c r="K68" s="27" t="s">
        <v>606</v>
      </c>
      <c r="L68" s="29" t="s">
        <v>609</v>
      </c>
      <c r="M68" s="30" t="s">
        <v>609</v>
      </c>
      <c r="N68" s="34">
        <v>40893</v>
      </c>
      <c r="O68" s="27" t="s">
        <v>606</v>
      </c>
      <c r="P68" s="32" t="s">
        <v>609</v>
      </c>
    </row>
    <row r="69" spans="1:16" x14ac:dyDescent="0.15">
      <c r="A69" s="25" t="s">
        <v>86</v>
      </c>
      <c r="B69" s="33" t="s">
        <v>25</v>
      </c>
      <c r="C69" s="27">
        <v>40877</v>
      </c>
      <c r="D69" s="27">
        <v>40999</v>
      </c>
      <c r="E69" s="28">
        <v>123</v>
      </c>
      <c r="F69" s="27">
        <v>40878</v>
      </c>
      <c r="G69" s="27" t="s">
        <v>610</v>
      </c>
      <c r="H69" s="36" t="s">
        <v>611</v>
      </c>
      <c r="I69" s="29" t="s">
        <v>612</v>
      </c>
      <c r="J69" s="34">
        <v>40891</v>
      </c>
      <c r="K69" s="70" t="s">
        <v>610</v>
      </c>
      <c r="L69" s="31">
        <v>109</v>
      </c>
      <c r="M69" s="30" t="s">
        <v>613</v>
      </c>
      <c r="N69" s="34">
        <v>40891</v>
      </c>
      <c r="O69" s="70" t="s">
        <v>610</v>
      </c>
      <c r="P69" s="32" t="s">
        <v>613</v>
      </c>
    </row>
    <row r="70" spans="1:16" x14ac:dyDescent="0.15">
      <c r="A70" s="25" t="s">
        <v>87</v>
      </c>
      <c r="B70" s="33" t="s">
        <v>190</v>
      </c>
      <c r="C70" s="27">
        <v>40886</v>
      </c>
      <c r="D70" s="27">
        <v>41015</v>
      </c>
      <c r="E70" s="28">
        <v>130</v>
      </c>
      <c r="F70" s="27">
        <v>40886</v>
      </c>
      <c r="G70" s="27">
        <v>41014</v>
      </c>
      <c r="H70" s="36">
        <v>129</v>
      </c>
      <c r="I70" s="29" t="s">
        <v>614</v>
      </c>
      <c r="J70" s="34">
        <v>40894</v>
      </c>
      <c r="K70" s="27">
        <v>41014</v>
      </c>
      <c r="L70" s="31">
        <v>121</v>
      </c>
      <c r="M70" s="30" t="s">
        <v>615</v>
      </c>
      <c r="N70" s="34">
        <v>40894</v>
      </c>
      <c r="O70" s="27">
        <v>41014</v>
      </c>
      <c r="P70" s="32">
        <f>O70-N70+1</f>
        <v>121</v>
      </c>
    </row>
    <row r="71" spans="1:16" x14ac:dyDescent="0.15">
      <c r="A71" s="25" t="s">
        <v>88</v>
      </c>
      <c r="B71" s="33" t="s">
        <v>189</v>
      </c>
      <c r="C71" s="27">
        <v>40901</v>
      </c>
      <c r="D71" s="27">
        <v>41001</v>
      </c>
      <c r="E71" s="28">
        <v>101</v>
      </c>
      <c r="F71" s="27">
        <v>40901</v>
      </c>
      <c r="G71" s="27">
        <v>41001</v>
      </c>
      <c r="H71" s="36">
        <v>101</v>
      </c>
      <c r="I71" s="29" t="s">
        <v>616</v>
      </c>
      <c r="J71" s="34">
        <v>40901</v>
      </c>
      <c r="K71" s="27">
        <v>40997</v>
      </c>
      <c r="L71" s="31">
        <v>97</v>
      </c>
      <c r="M71" s="30" t="s">
        <v>617</v>
      </c>
      <c r="N71" s="34">
        <v>40901</v>
      </c>
      <c r="O71" s="27">
        <v>40997</v>
      </c>
      <c r="P71" s="32">
        <f>O71-N71+1</f>
        <v>97</v>
      </c>
    </row>
    <row r="72" spans="1:16" x14ac:dyDescent="0.15">
      <c r="A72" s="25" t="s">
        <v>89</v>
      </c>
      <c r="B72" s="33" t="s">
        <v>188</v>
      </c>
      <c r="C72" s="27">
        <v>40896</v>
      </c>
      <c r="D72" s="27">
        <v>40994</v>
      </c>
      <c r="E72" s="28">
        <v>99</v>
      </c>
      <c r="F72" s="27">
        <v>40901</v>
      </c>
      <c r="G72" s="27">
        <v>40982</v>
      </c>
      <c r="H72" s="36">
        <v>82</v>
      </c>
      <c r="I72" s="29" t="s">
        <v>618</v>
      </c>
      <c r="J72" s="34">
        <v>40932</v>
      </c>
      <c r="K72" s="27">
        <v>40964</v>
      </c>
      <c r="L72" s="31">
        <v>33</v>
      </c>
      <c r="M72" s="30" t="s">
        <v>619</v>
      </c>
      <c r="N72" s="34">
        <v>40932</v>
      </c>
      <c r="O72" s="27">
        <v>40964</v>
      </c>
      <c r="P72" s="32">
        <f>O72-N72+1</f>
        <v>33</v>
      </c>
    </row>
    <row r="73" spans="1:16" x14ac:dyDescent="0.15">
      <c r="A73" s="25" t="s">
        <v>90</v>
      </c>
      <c r="B73" s="33" t="s">
        <v>187</v>
      </c>
      <c r="C73" s="27">
        <v>40886</v>
      </c>
      <c r="D73" s="27">
        <v>41029</v>
      </c>
      <c r="E73" s="28">
        <v>144</v>
      </c>
      <c r="F73" s="27">
        <v>40886</v>
      </c>
      <c r="G73" s="27">
        <v>41028</v>
      </c>
      <c r="H73" s="36">
        <v>143</v>
      </c>
      <c r="I73" s="29" t="s">
        <v>568</v>
      </c>
      <c r="J73" s="34">
        <v>40894</v>
      </c>
      <c r="K73" s="70">
        <v>41028</v>
      </c>
      <c r="L73" s="31">
        <v>135</v>
      </c>
      <c r="M73" s="30" t="s">
        <v>620</v>
      </c>
      <c r="N73" s="34">
        <v>40894</v>
      </c>
      <c r="O73" s="70">
        <v>41028</v>
      </c>
      <c r="P73" s="32">
        <f>O73-N73+1</f>
        <v>135</v>
      </c>
    </row>
    <row r="74" spans="1:16" x14ac:dyDescent="0.15">
      <c r="A74" s="25" t="s">
        <v>91</v>
      </c>
      <c r="B74" s="33" t="s">
        <v>186</v>
      </c>
      <c r="C74" s="27">
        <v>40886</v>
      </c>
      <c r="D74" s="27">
        <v>41010</v>
      </c>
      <c r="E74" s="28">
        <v>125</v>
      </c>
      <c r="F74" s="27">
        <v>40886</v>
      </c>
      <c r="G74" s="27">
        <v>41009</v>
      </c>
      <c r="H74" s="36">
        <v>124</v>
      </c>
      <c r="I74" s="29" t="s">
        <v>621</v>
      </c>
      <c r="J74" s="34">
        <v>40901</v>
      </c>
      <c r="K74" s="70">
        <v>41009</v>
      </c>
      <c r="L74" s="31">
        <v>109</v>
      </c>
      <c r="M74" s="30" t="s">
        <v>622</v>
      </c>
      <c r="N74" s="34">
        <v>40901</v>
      </c>
      <c r="O74" s="70">
        <v>41009</v>
      </c>
      <c r="P74" s="32">
        <f>O74-N74+1</f>
        <v>109</v>
      </c>
    </row>
    <row r="75" spans="1:16" x14ac:dyDescent="0.15">
      <c r="A75" s="25" t="s">
        <v>92</v>
      </c>
      <c r="B75" s="33" t="s">
        <v>623</v>
      </c>
      <c r="C75" s="27">
        <v>40884</v>
      </c>
      <c r="D75" s="27">
        <v>41029</v>
      </c>
      <c r="E75" s="28">
        <v>146</v>
      </c>
      <c r="F75" s="27">
        <v>40886</v>
      </c>
      <c r="G75" s="27" t="s">
        <v>624</v>
      </c>
      <c r="H75" s="36" t="s">
        <v>625</v>
      </c>
      <c r="I75" s="29" t="s">
        <v>626</v>
      </c>
      <c r="J75" s="34">
        <v>40894</v>
      </c>
      <c r="K75" s="27" t="s">
        <v>624</v>
      </c>
      <c r="L75" s="31">
        <v>136</v>
      </c>
      <c r="M75" s="30" t="s">
        <v>627</v>
      </c>
      <c r="N75" s="34">
        <v>40894</v>
      </c>
      <c r="O75" s="27" t="s">
        <v>624</v>
      </c>
      <c r="P75" s="37">
        <v>136</v>
      </c>
    </row>
    <row r="76" spans="1:16" x14ac:dyDescent="0.15">
      <c r="A76" s="42" t="s">
        <v>93</v>
      </c>
      <c r="B76" s="43" t="s">
        <v>26</v>
      </c>
      <c r="C76" s="44">
        <v>40886</v>
      </c>
      <c r="D76" s="45">
        <v>41009</v>
      </c>
      <c r="E76" s="46">
        <v>124</v>
      </c>
      <c r="F76" s="44">
        <v>40886</v>
      </c>
      <c r="G76" s="45">
        <v>41008</v>
      </c>
      <c r="H76" s="47">
        <v>123</v>
      </c>
      <c r="I76" s="48" t="s">
        <v>628</v>
      </c>
      <c r="J76" s="44">
        <v>40894</v>
      </c>
      <c r="K76" s="45">
        <v>41008</v>
      </c>
      <c r="L76" s="51">
        <v>115</v>
      </c>
      <c r="M76" s="54" t="s">
        <v>629</v>
      </c>
      <c r="N76" s="44">
        <v>40894</v>
      </c>
      <c r="O76" s="45">
        <v>41008</v>
      </c>
      <c r="P76" s="71">
        <f t="shared" ref="P76:P83" si="2">O76-N76+1</f>
        <v>115</v>
      </c>
    </row>
    <row r="77" spans="1:16" x14ac:dyDescent="0.15">
      <c r="A77" s="25" t="s">
        <v>94</v>
      </c>
      <c r="B77" s="33" t="s">
        <v>630</v>
      </c>
      <c r="C77" s="27">
        <v>40848</v>
      </c>
      <c r="D77" s="27">
        <v>41007</v>
      </c>
      <c r="E77" s="28">
        <v>160</v>
      </c>
      <c r="F77" s="27">
        <v>40849</v>
      </c>
      <c r="G77" s="27">
        <v>41006</v>
      </c>
      <c r="H77" s="36">
        <v>158</v>
      </c>
      <c r="I77" s="29" t="s">
        <v>631</v>
      </c>
      <c r="J77" s="34">
        <v>40894</v>
      </c>
      <c r="K77" s="27">
        <v>40991</v>
      </c>
      <c r="L77" s="31">
        <v>98</v>
      </c>
      <c r="M77" s="30" t="s">
        <v>632</v>
      </c>
      <c r="N77" s="34">
        <v>40894</v>
      </c>
      <c r="O77" s="27">
        <v>40991</v>
      </c>
      <c r="P77" s="32">
        <f t="shared" si="2"/>
        <v>98</v>
      </c>
    </row>
    <row r="78" spans="1:16" x14ac:dyDescent="0.15">
      <c r="A78" s="25" t="s">
        <v>95</v>
      </c>
      <c r="B78" s="33" t="s">
        <v>185</v>
      </c>
      <c r="C78" s="27">
        <v>40893</v>
      </c>
      <c r="D78" s="27">
        <v>41006</v>
      </c>
      <c r="E78" s="28">
        <v>114</v>
      </c>
      <c r="F78" s="27">
        <v>40893</v>
      </c>
      <c r="G78" s="27">
        <v>41006</v>
      </c>
      <c r="H78" s="36">
        <v>114</v>
      </c>
      <c r="I78" s="29" t="s">
        <v>633</v>
      </c>
      <c r="J78" s="34">
        <v>40901</v>
      </c>
      <c r="K78" s="27">
        <v>40974</v>
      </c>
      <c r="L78" s="31">
        <v>74</v>
      </c>
      <c r="M78" s="30" t="s">
        <v>634</v>
      </c>
      <c r="N78" s="34">
        <v>40901</v>
      </c>
      <c r="O78" s="27">
        <v>40974</v>
      </c>
      <c r="P78" s="32">
        <f t="shared" si="2"/>
        <v>74</v>
      </c>
    </row>
    <row r="79" spans="1:16" x14ac:dyDescent="0.15">
      <c r="A79" s="25" t="s">
        <v>96</v>
      </c>
      <c r="B79" s="33" t="s">
        <v>184</v>
      </c>
      <c r="C79" s="27">
        <v>40906</v>
      </c>
      <c r="D79" s="27">
        <v>41019</v>
      </c>
      <c r="E79" s="28">
        <v>114</v>
      </c>
      <c r="F79" s="27">
        <v>40906</v>
      </c>
      <c r="G79" s="27">
        <v>41018</v>
      </c>
      <c r="H79" s="36">
        <v>113</v>
      </c>
      <c r="I79" s="29" t="s">
        <v>635</v>
      </c>
      <c r="J79" s="34">
        <v>40906</v>
      </c>
      <c r="K79" s="27">
        <v>41018</v>
      </c>
      <c r="L79" s="31">
        <v>113</v>
      </c>
      <c r="M79" s="30" t="s">
        <v>635</v>
      </c>
      <c r="N79" s="34">
        <v>40906</v>
      </c>
      <c r="O79" s="27">
        <v>41018</v>
      </c>
      <c r="P79" s="32">
        <f t="shared" si="2"/>
        <v>113</v>
      </c>
    </row>
    <row r="80" spans="1:16" x14ac:dyDescent="0.15">
      <c r="A80" s="25" t="s">
        <v>97</v>
      </c>
      <c r="B80" s="33" t="s">
        <v>636</v>
      </c>
      <c r="C80" s="27">
        <v>40868</v>
      </c>
      <c r="D80" s="27">
        <v>41025</v>
      </c>
      <c r="E80" s="28">
        <v>158</v>
      </c>
      <c r="F80" s="27">
        <v>40869</v>
      </c>
      <c r="G80" s="27">
        <v>41024</v>
      </c>
      <c r="H80" s="36">
        <v>156</v>
      </c>
      <c r="I80" s="29" t="s">
        <v>637</v>
      </c>
      <c r="J80" s="34">
        <v>40886</v>
      </c>
      <c r="K80" s="27">
        <v>41024</v>
      </c>
      <c r="L80" s="31">
        <v>139</v>
      </c>
      <c r="M80" s="30" t="s">
        <v>638</v>
      </c>
      <c r="N80" s="34">
        <v>40886</v>
      </c>
      <c r="O80" s="27">
        <v>41024</v>
      </c>
      <c r="P80" s="32">
        <f t="shared" si="2"/>
        <v>139</v>
      </c>
    </row>
    <row r="81" spans="1:17" x14ac:dyDescent="0.15">
      <c r="A81" s="25" t="s">
        <v>98</v>
      </c>
      <c r="B81" s="33" t="s">
        <v>183</v>
      </c>
      <c r="C81" s="27">
        <v>40893</v>
      </c>
      <c r="D81" s="27">
        <v>40993</v>
      </c>
      <c r="E81" s="28">
        <v>101</v>
      </c>
      <c r="F81" s="27">
        <v>40893</v>
      </c>
      <c r="G81" s="27">
        <v>40993</v>
      </c>
      <c r="H81" s="36">
        <v>101</v>
      </c>
      <c r="I81" s="29" t="s">
        <v>639</v>
      </c>
      <c r="J81" s="34">
        <v>40932</v>
      </c>
      <c r="K81" s="27">
        <v>40954</v>
      </c>
      <c r="L81" s="31">
        <v>23</v>
      </c>
      <c r="M81" s="30" t="s">
        <v>640</v>
      </c>
      <c r="N81" s="34">
        <v>40932</v>
      </c>
      <c r="O81" s="27">
        <v>40954</v>
      </c>
      <c r="P81" s="32">
        <f t="shared" si="2"/>
        <v>23</v>
      </c>
    </row>
    <row r="82" spans="1:17" x14ac:dyDescent="0.15">
      <c r="A82" s="25" t="s">
        <v>99</v>
      </c>
      <c r="B82" s="33" t="s">
        <v>641</v>
      </c>
      <c r="C82" s="27">
        <v>40886</v>
      </c>
      <c r="D82" s="27">
        <v>40996</v>
      </c>
      <c r="E82" s="28">
        <v>111</v>
      </c>
      <c r="F82" s="27">
        <v>40887</v>
      </c>
      <c r="G82" s="27">
        <v>40995</v>
      </c>
      <c r="H82" s="36">
        <v>109</v>
      </c>
      <c r="I82" s="29" t="s">
        <v>642</v>
      </c>
      <c r="J82" s="34">
        <v>40900</v>
      </c>
      <c r="K82" s="27">
        <v>40977</v>
      </c>
      <c r="L82" s="31">
        <v>78</v>
      </c>
      <c r="M82" s="30" t="s">
        <v>643</v>
      </c>
      <c r="N82" s="34">
        <v>40900</v>
      </c>
      <c r="O82" s="27">
        <v>40977</v>
      </c>
      <c r="P82" s="32">
        <f t="shared" si="2"/>
        <v>78</v>
      </c>
    </row>
    <row r="83" spans="1:17" ht="19.5" thickBot="1" x14ac:dyDescent="0.2">
      <c r="A83" s="72" t="s">
        <v>100</v>
      </c>
      <c r="B83" s="73" t="s">
        <v>182</v>
      </c>
      <c r="C83" s="74">
        <v>40893</v>
      </c>
      <c r="D83" s="75">
        <v>40994</v>
      </c>
      <c r="E83" s="76">
        <v>102</v>
      </c>
      <c r="F83" s="75">
        <v>40893</v>
      </c>
      <c r="G83" s="75">
        <v>40994</v>
      </c>
      <c r="H83" s="77">
        <v>102</v>
      </c>
      <c r="I83" s="78" t="s">
        <v>644</v>
      </c>
      <c r="J83" s="74">
        <v>40933</v>
      </c>
      <c r="K83" s="75">
        <v>40964</v>
      </c>
      <c r="L83" s="79">
        <v>32</v>
      </c>
      <c r="M83" s="80" t="s">
        <v>645</v>
      </c>
      <c r="N83" s="74">
        <v>40933</v>
      </c>
      <c r="O83" s="75">
        <v>40964</v>
      </c>
      <c r="P83" s="81">
        <f t="shared" si="2"/>
        <v>32</v>
      </c>
      <c r="Q83" s="231"/>
    </row>
    <row r="84" spans="1:17" x14ac:dyDescent="0.15">
      <c r="A84" s="231"/>
      <c r="B84" s="231"/>
      <c r="F84" s="231"/>
      <c r="G84" s="231"/>
      <c r="I84" s="231"/>
      <c r="J84" s="231"/>
      <c r="K84" s="231"/>
      <c r="L84" s="231"/>
      <c r="M84" s="231"/>
      <c r="N84" s="231"/>
      <c r="O84" s="231"/>
      <c r="P84" s="231"/>
    </row>
    <row r="85" spans="1:17" x14ac:dyDescent="0.15">
      <c r="A85" s="225" t="s">
        <v>292</v>
      </c>
      <c r="F85" s="231"/>
      <c r="G85" s="231"/>
      <c r="J85" s="231"/>
      <c r="K85" s="231"/>
      <c r="L85" s="231"/>
      <c r="M85" s="231"/>
      <c r="N85" s="231"/>
      <c r="O85" s="231"/>
      <c r="P85" s="231"/>
    </row>
    <row r="86" spans="1:17" x14ac:dyDescent="0.15">
      <c r="A86" s="225" t="s">
        <v>653</v>
      </c>
      <c r="F86" s="231"/>
      <c r="G86" s="231"/>
      <c r="J86" s="231"/>
      <c r="K86" s="231"/>
      <c r="L86" s="231"/>
      <c r="M86" s="231"/>
      <c r="N86" s="231"/>
      <c r="O86" s="231"/>
      <c r="P86" s="231"/>
    </row>
    <row r="87" spans="1:17" x14ac:dyDescent="0.15">
      <c r="F87" s="231"/>
      <c r="G87" s="231"/>
      <c r="J87" s="231"/>
      <c r="K87" s="231"/>
      <c r="L87" s="231"/>
      <c r="M87" s="231"/>
      <c r="N87" s="231"/>
      <c r="O87" s="231"/>
      <c r="P87" s="231"/>
    </row>
    <row r="88" spans="1:17" x14ac:dyDescent="0.15">
      <c r="A88" s="225" t="s">
        <v>293</v>
      </c>
      <c r="F88" s="231"/>
      <c r="G88" s="231"/>
      <c r="J88" s="231"/>
      <c r="K88" s="231"/>
      <c r="L88" s="231"/>
      <c r="M88" s="231"/>
      <c r="N88" s="231"/>
      <c r="O88" s="231"/>
      <c r="P88" s="231"/>
    </row>
    <row r="89" spans="1:17" x14ac:dyDescent="0.15">
      <c r="A89" s="225" t="s">
        <v>654</v>
      </c>
      <c r="F89" s="231"/>
      <c r="G89" s="231"/>
      <c r="J89" s="231"/>
      <c r="K89" s="231"/>
      <c r="L89" s="231"/>
      <c r="M89" s="231"/>
      <c r="N89" s="231"/>
      <c r="O89" s="231"/>
      <c r="P89" s="231"/>
    </row>
    <row r="90" spans="1:17" x14ac:dyDescent="0.15">
      <c r="F90" s="231"/>
      <c r="G90" s="231"/>
      <c r="J90" s="231"/>
      <c r="K90" s="231"/>
      <c r="L90" s="231"/>
      <c r="M90" s="231"/>
      <c r="N90" s="231"/>
      <c r="O90" s="231"/>
      <c r="P90" s="231"/>
    </row>
    <row r="91" spans="1:17" x14ac:dyDescent="0.15">
      <c r="A91" s="225" t="s">
        <v>294</v>
      </c>
      <c r="J91" s="231"/>
      <c r="K91" s="231"/>
      <c r="L91" s="231"/>
      <c r="M91" s="231"/>
      <c r="N91" s="231"/>
      <c r="O91" s="231"/>
      <c r="P91" s="231"/>
    </row>
    <row r="92" spans="1:17" x14ac:dyDescent="0.15">
      <c r="A92" s="225" t="s">
        <v>295</v>
      </c>
      <c r="J92" s="231"/>
      <c r="K92" s="231"/>
      <c r="L92" s="231"/>
      <c r="M92" s="231"/>
      <c r="N92" s="231"/>
      <c r="O92" s="231"/>
      <c r="P92" s="231"/>
    </row>
    <row r="93" spans="1:17" x14ac:dyDescent="0.15">
      <c r="A93" s="225" t="s">
        <v>296</v>
      </c>
      <c r="J93" s="231"/>
      <c r="K93" s="231"/>
      <c r="L93" s="231"/>
      <c r="M93" s="231"/>
      <c r="N93" s="231"/>
      <c r="O93" s="231"/>
      <c r="P93" s="231"/>
    </row>
    <row r="94" spans="1:17" x14ac:dyDescent="0.15">
      <c r="A94" s="225" t="s">
        <v>297</v>
      </c>
      <c r="J94" s="231"/>
      <c r="K94" s="231"/>
      <c r="L94" s="231"/>
      <c r="M94" s="231"/>
      <c r="N94" s="231"/>
      <c r="O94" s="231"/>
      <c r="P94" s="231"/>
    </row>
    <row r="95" spans="1:17" x14ac:dyDescent="0.15">
      <c r="J95" s="231"/>
      <c r="K95" s="231"/>
      <c r="L95" s="231"/>
      <c r="M95" s="231"/>
      <c r="N95" s="231"/>
      <c r="O95" s="231"/>
      <c r="P95" s="231"/>
    </row>
    <row r="96" spans="1:17" ht="12.75" customHeight="1" x14ac:dyDescent="0.15">
      <c r="J96" s="231"/>
      <c r="K96" s="231"/>
      <c r="L96" s="231"/>
      <c r="M96" s="231"/>
      <c r="N96" s="231"/>
      <c r="O96" s="231"/>
      <c r="P96" s="231"/>
    </row>
    <row r="97" spans="10:16" x14ac:dyDescent="0.15">
      <c r="J97" s="231"/>
      <c r="K97" s="231"/>
      <c r="L97" s="231"/>
      <c r="M97" s="231"/>
      <c r="N97" s="231"/>
      <c r="O97" s="231"/>
      <c r="P97" s="231"/>
    </row>
    <row r="98" spans="10:16" x14ac:dyDescent="0.15">
      <c r="J98" s="231"/>
      <c r="K98" s="231"/>
      <c r="L98" s="231"/>
      <c r="M98" s="231"/>
      <c r="N98" s="231"/>
      <c r="O98" s="231"/>
      <c r="P98" s="231"/>
    </row>
    <row r="99" spans="10:16" x14ac:dyDescent="0.15">
      <c r="J99" s="231"/>
      <c r="K99" s="231"/>
      <c r="L99" s="231"/>
      <c r="M99" s="231"/>
      <c r="N99" s="231"/>
      <c r="O99" s="231"/>
      <c r="P99" s="231"/>
    </row>
    <row r="100" spans="10:16" x14ac:dyDescent="0.15">
      <c r="J100" s="231"/>
      <c r="K100" s="231"/>
      <c r="L100" s="231"/>
      <c r="M100" s="231"/>
      <c r="N100" s="231"/>
      <c r="O100" s="231"/>
      <c r="P100" s="231"/>
    </row>
    <row r="101" spans="10:16" x14ac:dyDescent="0.15">
      <c r="J101" s="231"/>
      <c r="K101" s="231"/>
      <c r="L101" s="231"/>
      <c r="M101" s="231"/>
      <c r="N101" s="231"/>
      <c r="O101" s="231"/>
      <c r="P101" s="231"/>
    </row>
    <row r="102" spans="10:16" x14ac:dyDescent="0.15">
      <c r="J102" s="231"/>
      <c r="K102" s="231"/>
      <c r="L102" s="231"/>
      <c r="M102" s="231"/>
      <c r="N102" s="231"/>
      <c r="O102" s="231"/>
      <c r="P102" s="231"/>
    </row>
    <row r="103" spans="10:16" x14ac:dyDescent="0.15">
      <c r="J103" s="231"/>
      <c r="K103" s="231"/>
      <c r="L103" s="231"/>
      <c r="M103" s="231"/>
      <c r="N103" s="231"/>
      <c r="O103" s="231"/>
      <c r="P103" s="231"/>
    </row>
    <row r="104" spans="10:16" x14ac:dyDescent="0.15">
      <c r="J104" s="231"/>
      <c r="K104" s="231"/>
      <c r="L104" s="231"/>
      <c r="M104" s="231"/>
      <c r="N104" s="231"/>
      <c r="O104" s="231"/>
      <c r="P104" s="231"/>
    </row>
    <row r="105" spans="10:16" x14ac:dyDescent="0.15">
      <c r="J105" s="231"/>
      <c r="K105" s="231"/>
      <c r="L105" s="231"/>
      <c r="M105" s="231"/>
      <c r="N105" s="231"/>
      <c r="O105" s="231"/>
      <c r="P105" s="231"/>
    </row>
    <row r="106" spans="10:16" x14ac:dyDescent="0.15">
      <c r="J106" s="231"/>
      <c r="K106" s="231"/>
      <c r="L106" s="231"/>
      <c r="M106" s="231"/>
      <c r="N106" s="231"/>
      <c r="O106" s="231"/>
      <c r="P106" s="231"/>
    </row>
    <row r="107" spans="10:16" x14ac:dyDescent="0.15">
      <c r="J107" s="231"/>
      <c r="K107" s="231"/>
      <c r="L107" s="231"/>
      <c r="M107" s="231"/>
      <c r="N107" s="231"/>
      <c r="O107" s="231"/>
      <c r="P107" s="231"/>
    </row>
  </sheetData>
  <mergeCells count="3">
    <mergeCell ref="N4:P4"/>
    <mergeCell ref="F4:I4"/>
    <mergeCell ref="J4:M4"/>
  </mergeCells>
  <phoneticPr fontId="3"/>
  <pageMargins left="0.62" right="0.53" top="0.69" bottom="0.61" header="0.51200000000000001" footer="0.4"/>
  <pageSetup paperSize="9" scale="80" orientation="landscape" r:id="rId1"/>
  <headerFooter alignWithMargins="0">
    <oddFooter>&amp;L&amp;11×：欠測　（　）：欠測を含む統計値　－：長期積雪無し&amp;C- &amp;P+6 -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D178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12.140625" defaultRowHeight="18.75" x14ac:dyDescent="0.15"/>
  <cols>
    <col min="1" max="1" width="7.42578125" style="212" customWidth="1"/>
    <col min="2" max="2" width="36.85546875" style="175" bestFit="1" customWidth="1"/>
    <col min="3" max="3" width="8.5703125" style="178" customWidth="1"/>
    <col min="4" max="5" width="7.5703125" style="175" bestFit="1" customWidth="1"/>
    <col min="6" max="7" width="8.42578125" style="175" bestFit="1" customWidth="1"/>
    <col min="8" max="8" width="7.5703125" style="175" bestFit="1" customWidth="1"/>
    <col min="9" max="9" width="9.85546875" style="175" bestFit="1" customWidth="1"/>
    <col min="10" max="10" width="9.42578125" style="175" customWidth="1"/>
    <col min="11" max="11" width="11.5703125" style="179" customWidth="1"/>
    <col min="12" max="14" width="8" style="175" customWidth="1"/>
    <col min="15" max="15" width="8" style="178" customWidth="1"/>
    <col min="16" max="17" width="8" style="175" customWidth="1"/>
    <col min="18" max="18" width="8.7109375" style="175" customWidth="1"/>
    <col min="19" max="20" width="9" style="175" customWidth="1"/>
    <col min="21" max="16384" width="12.140625" style="175"/>
  </cols>
  <sheetData>
    <row r="1" spans="1:30" ht="19.5" x14ac:dyDescent="0.15">
      <c r="A1" s="242" t="s">
        <v>118</v>
      </c>
      <c r="C1" s="172"/>
      <c r="D1" s="173"/>
      <c r="E1" s="173"/>
      <c r="F1" s="173"/>
      <c r="G1" s="173"/>
      <c r="H1" s="173"/>
      <c r="I1" s="173"/>
      <c r="J1" s="173"/>
      <c r="K1" s="174"/>
      <c r="L1" s="173"/>
      <c r="M1" s="173"/>
      <c r="N1" s="173"/>
      <c r="O1" s="172"/>
      <c r="P1" s="173"/>
      <c r="Q1" s="173"/>
    </row>
    <row r="2" spans="1:30" x14ac:dyDescent="0.15">
      <c r="A2" s="176"/>
      <c r="B2" s="173"/>
      <c r="C2" s="172"/>
      <c r="D2" s="173"/>
      <c r="E2" s="173"/>
      <c r="F2" s="173"/>
      <c r="G2" s="173"/>
      <c r="H2" s="173"/>
      <c r="I2" s="173"/>
      <c r="J2" s="173"/>
      <c r="K2" s="174"/>
      <c r="L2" s="173"/>
      <c r="M2" s="173"/>
      <c r="N2" s="173"/>
      <c r="O2" s="172"/>
      <c r="P2" s="173"/>
      <c r="Q2" s="173"/>
    </row>
    <row r="3" spans="1:30" ht="19.5" thickBot="1" x14ac:dyDescent="0.2">
      <c r="A3" s="177" t="s">
        <v>291</v>
      </c>
      <c r="B3" s="197"/>
    </row>
    <row r="4" spans="1:30" x14ac:dyDescent="0.15">
      <c r="A4" s="180" t="s">
        <v>0</v>
      </c>
      <c r="B4" s="181"/>
      <c r="C4" s="182" t="s">
        <v>1</v>
      </c>
      <c r="D4" s="156"/>
      <c r="E4" s="156"/>
      <c r="F4" s="183"/>
      <c r="G4" s="183"/>
      <c r="H4" s="183"/>
      <c r="I4" s="184"/>
      <c r="J4" s="185" t="s">
        <v>2</v>
      </c>
      <c r="K4" s="186"/>
      <c r="L4" s="156" t="s">
        <v>3</v>
      </c>
      <c r="M4" s="183"/>
      <c r="N4" s="183"/>
      <c r="O4" s="183"/>
      <c r="P4" s="156"/>
      <c r="Q4" s="187"/>
    </row>
    <row r="5" spans="1:30" ht="19.5" thickBot="1" x14ac:dyDescent="0.2">
      <c r="A5" s="188" t="s">
        <v>4</v>
      </c>
      <c r="B5" s="103" t="s">
        <v>650</v>
      </c>
      <c r="C5" s="189" t="s">
        <v>5</v>
      </c>
      <c r="D5" s="189" t="s">
        <v>6</v>
      </c>
      <c r="E5" s="189" t="s">
        <v>7</v>
      </c>
      <c r="F5" s="189" t="s">
        <v>8</v>
      </c>
      <c r="G5" s="189" t="s">
        <v>9</v>
      </c>
      <c r="H5" s="189" t="s">
        <v>10</v>
      </c>
      <c r="I5" s="190" t="s">
        <v>11</v>
      </c>
      <c r="J5" s="189" t="s">
        <v>12</v>
      </c>
      <c r="K5" s="191" t="s">
        <v>649</v>
      </c>
      <c r="L5" s="192" t="s">
        <v>13</v>
      </c>
      <c r="M5" s="192" t="s">
        <v>14</v>
      </c>
      <c r="N5" s="192" t="s">
        <v>15</v>
      </c>
      <c r="O5" s="192" t="s">
        <v>16</v>
      </c>
      <c r="P5" s="193" t="s">
        <v>17</v>
      </c>
      <c r="Q5" s="194" t="s">
        <v>18</v>
      </c>
    </row>
    <row r="6" spans="1:30" s="197" customFormat="1" x14ac:dyDescent="0.15">
      <c r="A6" s="195" t="s">
        <v>158</v>
      </c>
      <c r="B6" s="196" t="s">
        <v>119</v>
      </c>
      <c r="C6" s="114" t="s">
        <v>165</v>
      </c>
      <c r="D6" s="112" t="s">
        <v>166</v>
      </c>
      <c r="E6" s="112" t="s">
        <v>167</v>
      </c>
      <c r="F6" s="112">
        <v>4147</v>
      </c>
      <c r="G6" s="112" t="s">
        <v>169</v>
      </c>
      <c r="H6" s="112" t="s">
        <v>165</v>
      </c>
      <c r="I6" s="113" t="s">
        <v>168</v>
      </c>
      <c r="J6" s="114" t="s">
        <v>176</v>
      </c>
      <c r="K6" s="115">
        <v>40959</v>
      </c>
      <c r="L6" s="114" t="s">
        <v>170</v>
      </c>
      <c r="M6" s="114" t="s">
        <v>171</v>
      </c>
      <c r="N6" s="114" t="s">
        <v>172</v>
      </c>
      <c r="O6" s="114" t="s">
        <v>173</v>
      </c>
      <c r="P6" s="114" t="s">
        <v>174</v>
      </c>
      <c r="Q6" s="116" t="s">
        <v>161</v>
      </c>
    </row>
    <row r="7" spans="1:30" s="197" customFormat="1" x14ac:dyDescent="0.15">
      <c r="A7" s="195" t="s">
        <v>101</v>
      </c>
      <c r="B7" s="196" t="s">
        <v>19</v>
      </c>
      <c r="C7" s="114" t="s">
        <v>165</v>
      </c>
      <c r="D7" s="112">
        <v>434</v>
      </c>
      <c r="E7" s="112">
        <v>3041</v>
      </c>
      <c r="F7" s="112">
        <v>5169</v>
      </c>
      <c r="G7" s="112" t="s">
        <v>175</v>
      </c>
      <c r="H7" s="112">
        <v>1369</v>
      </c>
      <c r="I7" s="113" t="s">
        <v>181</v>
      </c>
      <c r="J7" s="114" t="s">
        <v>180</v>
      </c>
      <c r="K7" s="118">
        <v>40959</v>
      </c>
      <c r="L7" s="114" t="s">
        <v>164</v>
      </c>
      <c r="M7" s="114" t="s">
        <v>177</v>
      </c>
      <c r="N7" s="114" t="s">
        <v>178</v>
      </c>
      <c r="O7" s="114" t="s">
        <v>162</v>
      </c>
      <c r="P7" s="114" t="s">
        <v>163</v>
      </c>
      <c r="Q7" s="116" t="s">
        <v>179</v>
      </c>
    </row>
    <row r="8" spans="1:30" x14ac:dyDescent="0.15">
      <c r="A8" s="195" t="s">
        <v>27</v>
      </c>
      <c r="B8" s="196" t="s">
        <v>120</v>
      </c>
      <c r="C8" s="112" t="s">
        <v>655</v>
      </c>
      <c r="D8" s="112" t="s">
        <v>656</v>
      </c>
      <c r="E8" s="112" t="s">
        <v>657</v>
      </c>
      <c r="F8" s="112">
        <v>4996</v>
      </c>
      <c r="G8" s="112">
        <v>3711</v>
      </c>
      <c r="H8" s="112">
        <v>607</v>
      </c>
      <c r="I8" s="118" t="s">
        <v>658</v>
      </c>
      <c r="J8" s="122" t="s">
        <v>659</v>
      </c>
      <c r="K8" s="118">
        <v>40949</v>
      </c>
      <c r="L8" s="114" t="s">
        <v>660</v>
      </c>
      <c r="M8" s="114" t="s">
        <v>661</v>
      </c>
      <c r="N8" s="114" t="s">
        <v>662</v>
      </c>
      <c r="O8" s="114">
        <v>87</v>
      </c>
      <c r="P8" s="114" t="s">
        <v>663</v>
      </c>
      <c r="Q8" s="116">
        <v>3</v>
      </c>
      <c r="U8" s="197"/>
      <c r="V8" s="197"/>
      <c r="W8" s="197"/>
      <c r="X8" s="197"/>
      <c r="Y8" s="197"/>
      <c r="Z8" s="197"/>
      <c r="AA8" s="197"/>
      <c r="AB8" s="197"/>
      <c r="AC8" s="197"/>
      <c r="AD8" s="197"/>
    </row>
    <row r="9" spans="1:30" x14ac:dyDescent="0.15">
      <c r="A9" s="195" t="s">
        <v>28</v>
      </c>
      <c r="B9" s="111" t="s">
        <v>664</v>
      </c>
      <c r="C9" s="112" t="s">
        <v>665</v>
      </c>
      <c r="D9" s="112">
        <v>73</v>
      </c>
      <c r="E9" s="112">
        <v>794</v>
      </c>
      <c r="F9" s="114" t="s">
        <v>666</v>
      </c>
      <c r="G9" s="114" t="s">
        <v>667</v>
      </c>
      <c r="H9" s="112" t="s">
        <v>665</v>
      </c>
      <c r="I9" s="56" t="s">
        <v>668</v>
      </c>
      <c r="J9" s="122" t="s">
        <v>669</v>
      </c>
      <c r="K9" s="118">
        <v>40943</v>
      </c>
      <c r="L9" s="114" t="s">
        <v>670</v>
      </c>
      <c r="M9" s="114" t="s">
        <v>671</v>
      </c>
      <c r="N9" s="114" t="s">
        <v>672</v>
      </c>
      <c r="O9" s="114" t="s">
        <v>673</v>
      </c>
      <c r="P9" s="114" t="s">
        <v>674</v>
      </c>
      <c r="Q9" s="116" t="s">
        <v>675</v>
      </c>
      <c r="U9" s="197"/>
      <c r="V9" s="197"/>
      <c r="W9" s="197"/>
      <c r="X9" s="197"/>
      <c r="Y9" s="197"/>
      <c r="Z9" s="197"/>
      <c r="AA9" s="197"/>
      <c r="AB9" s="197"/>
      <c r="AC9" s="197"/>
      <c r="AD9" s="197"/>
    </row>
    <row r="10" spans="1:30" x14ac:dyDescent="0.15">
      <c r="A10" s="195" t="s">
        <v>29</v>
      </c>
      <c r="B10" s="111" t="s">
        <v>676</v>
      </c>
      <c r="C10" s="112" t="s">
        <v>677</v>
      </c>
      <c r="D10" s="112">
        <v>909</v>
      </c>
      <c r="E10" s="112">
        <v>4825</v>
      </c>
      <c r="F10" s="112">
        <v>7243</v>
      </c>
      <c r="G10" s="112">
        <v>6306</v>
      </c>
      <c r="H10" s="112">
        <v>1730</v>
      </c>
      <c r="I10" s="56">
        <f>SUM(D10:H10)</f>
        <v>21013</v>
      </c>
      <c r="J10" s="122">
        <v>298</v>
      </c>
      <c r="K10" s="118">
        <v>40949</v>
      </c>
      <c r="L10" s="114">
        <v>126</v>
      </c>
      <c r="M10" s="114">
        <v>126</v>
      </c>
      <c r="N10" s="114">
        <v>123</v>
      </c>
      <c r="O10" s="114">
        <v>112</v>
      </c>
      <c r="P10" s="114">
        <v>99</v>
      </c>
      <c r="Q10" s="116">
        <v>52</v>
      </c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</row>
    <row r="11" spans="1:30" x14ac:dyDescent="0.15">
      <c r="A11" s="195" t="s">
        <v>30</v>
      </c>
      <c r="B11" s="111" t="s">
        <v>678</v>
      </c>
      <c r="C11" s="112">
        <v>2</v>
      </c>
      <c r="D11" s="112">
        <v>1475</v>
      </c>
      <c r="E11" s="112">
        <v>6613</v>
      </c>
      <c r="F11" s="112">
        <v>8893</v>
      </c>
      <c r="G11" s="112">
        <v>7686</v>
      </c>
      <c r="H11" s="112">
        <v>3670</v>
      </c>
      <c r="I11" s="56">
        <f>SUM(C11:H11)</f>
        <v>28339</v>
      </c>
      <c r="J11" s="114">
        <v>348</v>
      </c>
      <c r="K11" s="118">
        <v>40950</v>
      </c>
      <c r="L11" s="114">
        <v>135</v>
      </c>
      <c r="M11" s="114">
        <v>132</v>
      </c>
      <c r="N11" s="114">
        <v>131</v>
      </c>
      <c r="O11" s="114">
        <v>126</v>
      </c>
      <c r="P11" s="114">
        <v>117</v>
      </c>
      <c r="Q11" s="116">
        <v>81</v>
      </c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</row>
    <row r="12" spans="1:30" x14ac:dyDescent="0.15">
      <c r="A12" s="195" t="s">
        <v>31</v>
      </c>
      <c r="B12" s="111" t="s">
        <v>159</v>
      </c>
      <c r="C12" s="112">
        <v>17</v>
      </c>
      <c r="D12" s="112">
        <v>1858</v>
      </c>
      <c r="E12" s="112">
        <v>7677</v>
      </c>
      <c r="F12" s="112">
        <v>9869</v>
      </c>
      <c r="G12" s="112">
        <v>8922</v>
      </c>
      <c r="H12" s="112">
        <v>5360</v>
      </c>
      <c r="I12" s="56">
        <f>SUM(I10:I11)</f>
        <v>49352</v>
      </c>
      <c r="J12" s="114">
        <v>381</v>
      </c>
      <c r="K12" s="118">
        <v>40942</v>
      </c>
      <c r="L12" s="114">
        <v>143</v>
      </c>
      <c r="M12" s="114">
        <v>138</v>
      </c>
      <c r="N12" s="114">
        <v>136</v>
      </c>
      <c r="O12" s="114">
        <v>133</v>
      </c>
      <c r="P12" s="114">
        <v>124</v>
      </c>
      <c r="Q12" s="116">
        <v>101</v>
      </c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</row>
    <row r="13" spans="1:30" x14ac:dyDescent="0.15">
      <c r="A13" s="195" t="s">
        <v>32</v>
      </c>
      <c r="B13" s="111" t="s">
        <v>121</v>
      </c>
      <c r="C13" s="112" t="s">
        <v>679</v>
      </c>
      <c r="D13" s="112">
        <v>406</v>
      </c>
      <c r="E13" s="112">
        <v>2411</v>
      </c>
      <c r="F13" s="112">
        <v>4406</v>
      </c>
      <c r="G13" s="112">
        <v>3545</v>
      </c>
      <c r="H13" s="112">
        <v>708</v>
      </c>
      <c r="I13" s="56">
        <f>SUM(D13:H13)</f>
        <v>11476</v>
      </c>
      <c r="J13" s="122">
        <v>192</v>
      </c>
      <c r="K13" s="118">
        <v>40949</v>
      </c>
      <c r="L13" s="114">
        <v>121</v>
      </c>
      <c r="M13" s="114">
        <v>118</v>
      </c>
      <c r="N13" s="114">
        <v>111</v>
      </c>
      <c r="O13" s="114">
        <v>99</v>
      </c>
      <c r="P13" s="114">
        <v>58</v>
      </c>
      <c r="Q13" s="116">
        <v>0</v>
      </c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</row>
    <row r="14" spans="1:30" x14ac:dyDescent="0.15">
      <c r="A14" s="195" t="s">
        <v>33</v>
      </c>
      <c r="B14" s="111" t="s">
        <v>680</v>
      </c>
      <c r="C14" s="112">
        <v>1</v>
      </c>
      <c r="D14" s="112">
        <v>772</v>
      </c>
      <c r="E14" s="112">
        <v>2965</v>
      </c>
      <c r="F14" s="112" t="s">
        <v>681</v>
      </c>
      <c r="G14" s="112">
        <v>3163</v>
      </c>
      <c r="H14" s="112">
        <v>558</v>
      </c>
      <c r="I14" s="56" t="s">
        <v>682</v>
      </c>
      <c r="J14" s="114" t="s">
        <v>683</v>
      </c>
      <c r="K14" s="118">
        <v>40951</v>
      </c>
      <c r="L14" s="114" t="s">
        <v>684</v>
      </c>
      <c r="M14" s="114" t="s">
        <v>685</v>
      </c>
      <c r="N14" s="114" t="s">
        <v>686</v>
      </c>
      <c r="O14" s="114" t="s">
        <v>687</v>
      </c>
      <c r="P14" s="114" t="s">
        <v>688</v>
      </c>
      <c r="Q14" s="116" t="s">
        <v>689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</row>
    <row r="15" spans="1:30" x14ac:dyDescent="0.15">
      <c r="A15" s="198" t="s">
        <v>34</v>
      </c>
      <c r="B15" s="141" t="s">
        <v>690</v>
      </c>
      <c r="C15" s="125">
        <v>23</v>
      </c>
      <c r="D15" s="125">
        <v>1351</v>
      </c>
      <c r="E15" s="125" t="s">
        <v>691</v>
      </c>
      <c r="F15" s="125">
        <v>7802</v>
      </c>
      <c r="G15" s="125">
        <v>7416</v>
      </c>
      <c r="H15" s="125">
        <v>4177</v>
      </c>
      <c r="I15" s="199" t="s">
        <v>692</v>
      </c>
      <c r="J15" s="127" t="s">
        <v>693</v>
      </c>
      <c r="K15" s="128">
        <v>40949</v>
      </c>
      <c r="L15" s="127" t="s">
        <v>694</v>
      </c>
      <c r="M15" s="127" t="s">
        <v>695</v>
      </c>
      <c r="N15" s="127" t="s">
        <v>696</v>
      </c>
      <c r="O15" s="127" t="s">
        <v>697</v>
      </c>
      <c r="P15" s="127" t="s">
        <v>698</v>
      </c>
      <c r="Q15" s="129" t="s">
        <v>699</v>
      </c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</row>
    <row r="16" spans="1:30" x14ac:dyDescent="0.15">
      <c r="A16" s="195" t="s">
        <v>35</v>
      </c>
      <c r="B16" s="111" t="s">
        <v>122</v>
      </c>
      <c r="C16" s="112" t="s">
        <v>700</v>
      </c>
      <c r="D16" s="112">
        <v>639</v>
      </c>
      <c r="E16" s="112">
        <v>2975</v>
      </c>
      <c r="F16" s="112">
        <v>4899</v>
      </c>
      <c r="G16" s="112">
        <v>3620</v>
      </c>
      <c r="H16" s="114">
        <v>812</v>
      </c>
      <c r="I16" s="56">
        <f>SUM(D16:H16)</f>
        <v>12945</v>
      </c>
      <c r="J16" s="122">
        <v>210</v>
      </c>
      <c r="K16" s="138">
        <v>40949</v>
      </c>
      <c r="L16" s="114">
        <v>122</v>
      </c>
      <c r="M16" s="114">
        <v>120</v>
      </c>
      <c r="N16" s="114">
        <v>117</v>
      </c>
      <c r="O16" s="114">
        <v>107</v>
      </c>
      <c r="P16" s="114">
        <v>69</v>
      </c>
      <c r="Q16" s="139">
        <v>3</v>
      </c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</row>
    <row r="17" spans="1:30" x14ac:dyDescent="0.15">
      <c r="A17" s="195" t="s">
        <v>36</v>
      </c>
      <c r="B17" s="111" t="s">
        <v>701</v>
      </c>
      <c r="C17" s="112" t="s">
        <v>702</v>
      </c>
      <c r="D17" s="112">
        <v>1188</v>
      </c>
      <c r="E17" s="112">
        <v>5530</v>
      </c>
      <c r="F17" s="112">
        <v>8056</v>
      </c>
      <c r="G17" s="112">
        <v>6320</v>
      </c>
      <c r="H17" s="114" t="s">
        <v>703</v>
      </c>
      <c r="I17" s="56" t="s">
        <v>704</v>
      </c>
      <c r="J17" s="114" t="s">
        <v>705</v>
      </c>
      <c r="K17" s="118">
        <v>40944</v>
      </c>
      <c r="L17" s="114" t="s">
        <v>706</v>
      </c>
      <c r="M17" s="114" t="s">
        <v>707</v>
      </c>
      <c r="N17" s="114" t="s">
        <v>707</v>
      </c>
      <c r="O17" s="114" t="s">
        <v>708</v>
      </c>
      <c r="P17" s="114" t="s">
        <v>709</v>
      </c>
      <c r="Q17" s="116" t="s">
        <v>710</v>
      </c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</row>
    <row r="18" spans="1:30" x14ac:dyDescent="0.15">
      <c r="A18" s="195" t="s">
        <v>37</v>
      </c>
      <c r="B18" s="111" t="s">
        <v>711</v>
      </c>
      <c r="C18" s="112" t="s">
        <v>655</v>
      </c>
      <c r="D18" s="112">
        <v>1493</v>
      </c>
      <c r="E18" s="112">
        <v>7051</v>
      </c>
      <c r="F18" s="112">
        <v>10345</v>
      </c>
      <c r="G18" s="112">
        <v>8048</v>
      </c>
      <c r="H18" s="112">
        <v>2004</v>
      </c>
      <c r="I18" s="56">
        <f>SUM(D18:H18)</f>
        <v>28941</v>
      </c>
      <c r="J18" s="114">
        <v>412</v>
      </c>
      <c r="K18" s="118">
        <v>40944</v>
      </c>
      <c r="L18" s="114">
        <v>129</v>
      </c>
      <c r="M18" s="114">
        <v>124</v>
      </c>
      <c r="N18" s="114">
        <v>123</v>
      </c>
      <c r="O18" s="114">
        <v>116</v>
      </c>
      <c r="P18" s="114">
        <v>109</v>
      </c>
      <c r="Q18" s="116">
        <v>78</v>
      </c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</row>
    <row r="19" spans="1:30" x14ac:dyDescent="0.15">
      <c r="A19" s="195" t="s">
        <v>38</v>
      </c>
      <c r="B19" s="111" t="s">
        <v>123</v>
      </c>
      <c r="C19" s="112" t="s">
        <v>665</v>
      </c>
      <c r="D19" s="112" t="s">
        <v>712</v>
      </c>
      <c r="E19" s="112" t="s">
        <v>713</v>
      </c>
      <c r="F19" s="112" t="s">
        <v>714</v>
      </c>
      <c r="G19" s="112" t="s">
        <v>715</v>
      </c>
      <c r="H19" s="112" t="s">
        <v>716</v>
      </c>
      <c r="I19" s="56" t="s">
        <v>717</v>
      </c>
      <c r="J19" s="122" t="s">
        <v>718</v>
      </c>
      <c r="K19" s="118">
        <v>40939</v>
      </c>
      <c r="L19" s="114" t="s">
        <v>719</v>
      </c>
      <c r="M19" s="114" t="s">
        <v>719</v>
      </c>
      <c r="N19" s="114" t="s">
        <v>720</v>
      </c>
      <c r="O19" s="114" t="s">
        <v>721</v>
      </c>
      <c r="P19" s="114" t="s">
        <v>722</v>
      </c>
      <c r="Q19" s="116" t="s">
        <v>723</v>
      </c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</row>
    <row r="20" spans="1:30" x14ac:dyDescent="0.15">
      <c r="A20" s="195" t="s">
        <v>39</v>
      </c>
      <c r="B20" s="111" t="s">
        <v>724</v>
      </c>
      <c r="C20" s="112" t="s">
        <v>677</v>
      </c>
      <c r="D20" s="112">
        <v>1941</v>
      </c>
      <c r="E20" s="112">
        <v>7362</v>
      </c>
      <c r="F20" s="112">
        <v>9506</v>
      </c>
      <c r="G20" s="112">
        <v>7055</v>
      </c>
      <c r="H20" s="112">
        <v>1143</v>
      </c>
      <c r="I20" s="56">
        <f>SUM(D20:H20)</f>
        <v>27007</v>
      </c>
      <c r="J20" s="122">
        <v>384</v>
      </c>
      <c r="K20" s="118">
        <v>40941</v>
      </c>
      <c r="L20" s="114">
        <v>119</v>
      </c>
      <c r="M20" s="114">
        <v>117</v>
      </c>
      <c r="N20" s="114">
        <v>116</v>
      </c>
      <c r="O20" s="114">
        <v>116</v>
      </c>
      <c r="P20" s="114">
        <v>106</v>
      </c>
      <c r="Q20" s="116">
        <v>73</v>
      </c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</row>
    <row r="21" spans="1:30" x14ac:dyDescent="0.15">
      <c r="A21" s="195" t="s">
        <v>40</v>
      </c>
      <c r="B21" s="111" t="s">
        <v>725</v>
      </c>
      <c r="C21" s="200" t="s">
        <v>726</v>
      </c>
      <c r="D21" s="112">
        <v>180</v>
      </c>
      <c r="E21" s="112">
        <v>711</v>
      </c>
      <c r="F21" s="112">
        <v>1852</v>
      </c>
      <c r="G21" s="112">
        <v>126</v>
      </c>
      <c r="H21" s="112" t="s">
        <v>726</v>
      </c>
      <c r="I21" s="56">
        <f>SUM(D21:H21)</f>
        <v>2869</v>
      </c>
      <c r="J21" s="122">
        <v>106</v>
      </c>
      <c r="K21" s="118">
        <v>40943</v>
      </c>
      <c r="L21" s="114">
        <v>91</v>
      </c>
      <c r="M21" s="114">
        <v>72</v>
      </c>
      <c r="N21" s="114">
        <v>50</v>
      </c>
      <c r="O21" s="114">
        <v>21</v>
      </c>
      <c r="P21" s="114">
        <v>2</v>
      </c>
      <c r="Q21" s="116">
        <v>0</v>
      </c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</row>
    <row r="22" spans="1:30" x14ac:dyDescent="0.15">
      <c r="A22" s="195" t="s">
        <v>41</v>
      </c>
      <c r="B22" s="111" t="s">
        <v>124</v>
      </c>
      <c r="C22" s="200" t="s">
        <v>727</v>
      </c>
      <c r="D22" s="112">
        <v>22</v>
      </c>
      <c r="E22" s="112">
        <v>211</v>
      </c>
      <c r="F22" s="112">
        <v>978</v>
      </c>
      <c r="G22" s="112">
        <v>26</v>
      </c>
      <c r="H22" s="112" t="s">
        <v>727</v>
      </c>
      <c r="I22" s="56">
        <f>SUM(D22:H22)</f>
        <v>1237</v>
      </c>
      <c r="J22" s="122">
        <v>70</v>
      </c>
      <c r="K22" s="118">
        <v>40951</v>
      </c>
      <c r="L22" s="114">
        <v>68</v>
      </c>
      <c r="M22" s="114">
        <v>39</v>
      </c>
      <c r="N22" s="114">
        <v>22</v>
      </c>
      <c r="O22" s="114">
        <v>9</v>
      </c>
      <c r="P22" s="114">
        <v>0</v>
      </c>
      <c r="Q22" s="116">
        <v>0</v>
      </c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</row>
    <row r="23" spans="1:30" x14ac:dyDescent="0.15">
      <c r="A23" s="195" t="s">
        <v>42</v>
      </c>
      <c r="B23" s="111" t="s">
        <v>125</v>
      </c>
      <c r="C23" s="200" t="s">
        <v>679</v>
      </c>
      <c r="D23" s="112">
        <v>18</v>
      </c>
      <c r="E23" s="112" t="s">
        <v>728</v>
      </c>
      <c r="F23" s="112">
        <v>1387</v>
      </c>
      <c r="G23" s="112">
        <v>232</v>
      </c>
      <c r="H23" s="112" t="s">
        <v>679</v>
      </c>
      <c r="I23" s="56" t="s">
        <v>729</v>
      </c>
      <c r="J23" s="122" t="s">
        <v>730</v>
      </c>
      <c r="K23" s="118">
        <v>40957</v>
      </c>
      <c r="L23" s="114" t="s">
        <v>731</v>
      </c>
      <c r="M23" s="114" t="s">
        <v>732</v>
      </c>
      <c r="N23" s="114" t="s">
        <v>733</v>
      </c>
      <c r="O23" s="114" t="s">
        <v>734</v>
      </c>
      <c r="P23" s="114" t="s">
        <v>735</v>
      </c>
      <c r="Q23" s="116" t="s">
        <v>735</v>
      </c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</row>
    <row r="24" spans="1:30" x14ac:dyDescent="0.15">
      <c r="A24" s="195" t="s">
        <v>43</v>
      </c>
      <c r="B24" s="111" t="s">
        <v>126</v>
      </c>
      <c r="C24" s="200" t="s">
        <v>736</v>
      </c>
      <c r="D24" s="112">
        <v>185</v>
      </c>
      <c r="E24" s="112">
        <v>1329</v>
      </c>
      <c r="F24" s="112">
        <v>3410</v>
      </c>
      <c r="G24" s="112">
        <v>1998</v>
      </c>
      <c r="H24" s="112">
        <v>22</v>
      </c>
      <c r="I24" s="56">
        <f>SUM(D24:H24)</f>
        <v>6944</v>
      </c>
      <c r="J24" s="122">
        <v>163</v>
      </c>
      <c r="K24" s="118">
        <v>40950</v>
      </c>
      <c r="L24" s="114">
        <v>108</v>
      </c>
      <c r="M24" s="114">
        <v>104</v>
      </c>
      <c r="N24" s="114">
        <v>88</v>
      </c>
      <c r="O24" s="114">
        <v>61</v>
      </c>
      <c r="P24" s="114">
        <v>26</v>
      </c>
      <c r="Q24" s="116">
        <v>0</v>
      </c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</row>
    <row r="25" spans="1:30" x14ac:dyDescent="0.15">
      <c r="A25" s="198" t="s">
        <v>44</v>
      </c>
      <c r="B25" s="124" t="s">
        <v>157</v>
      </c>
      <c r="C25" s="131" t="s">
        <v>737</v>
      </c>
      <c r="D25" s="125">
        <v>79</v>
      </c>
      <c r="E25" s="125">
        <v>377</v>
      </c>
      <c r="F25" s="125">
        <v>1393</v>
      </c>
      <c r="G25" s="125">
        <v>111</v>
      </c>
      <c r="H25" s="125" t="s">
        <v>737</v>
      </c>
      <c r="I25" s="199">
        <f>SUM(D25:H25)</f>
        <v>1960</v>
      </c>
      <c r="J25" s="132">
        <v>74</v>
      </c>
      <c r="K25" s="128">
        <v>40950</v>
      </c>
      <c r="L25" s="132">
        <v>91</v>
      </c>
      <c r="M25" s="127">
        <v>56</v>
      </c>
      <c r="N25" s="127">
        <v>34</v>
      </c>
      <c r="O25" s="127">
        <v>13</v>
      </c>
      <c r="P25" s="127">
        <v>0</v>
      </c>
      <c r="Q25" s="129">
        <v>0</v>
      </c>
      <c r="R25" s="179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</row>
    <row r="26" spans="1:30" x14ac:dyDescent="0.15">
      <c r="A26" s="195" t="s">
        <v>45</v>
      </c>
      <c r="B26" s="111" t="s">
        <v>127</v>
      </c>
      <c r="C26" s="200" t="s">
        <v>700</v>
      </c>
      <c r="D26" s="112">
        <v>276</v>
      </c>
      <c r="E26" s="112">
        <v>892</v>
      </c>
      <c r="F26" s="112">
        <v>2333</v>
      </c>
      <c r="G26" s="112">
        <v>503</v>
      </c>
      <c r="H26" s="112" t="s">
        <v>700</v>
      </c>
      <c r="I26" s="56">
        <f>SUM(D26:H26)</f>
        <v>4004</v>
      </c>
      <c r="J26" s="122">
        <v>110</v>
      </c>
      <c r="K26" s="138">
        <v>40958</v>
      </c>
      <c r="L26" s="114">
        <v>94</v>
      </c>
      <c r="M26" s="114">
        <v>90</v>
      </c>
      <c r="N26" s="114">
        <v>65</v>
      </c>
      <c r="O26" s="114">
        <v>38</v>
      </c>
      <c r="P26" s="114">
        <v>6</v>
      </c>
      <c r="Q26" s="116">
        <v>0</v>
      </c>
      <c r="R26" s="179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</row>
    <row r="27" spans="1:30" x14ac:dyDescent="0.15">
      <c r="A27" s="195" t="s">
        <v>46</v>
      </c>
      <c r="B27" s="111" t="s">
        <v>128</v>
      </c>
      <c r="C27" s="200" t="s">
        <v>702</v>
      </c>
      <c r="D27" s="112">
        <v>768</v>
      </c>
      <c r="E27" s="112">
        <v>3439</v>
      </c>
      <c r="F27" s="112">
        <v>5001</v>
      </c>
      <c r="G27" s="112">
        <v>4097</v>
      </c>
      <c r="H27" s="112">
        <v>1185</v>
      </c>
      <c r="I27" s="56">
        <f>SUM(C27:H27)</f>
        <v>14490</v>
      </c>
      <c r="J27" s="114">
        <v>202</v>
      </c>
      <c r="K27" s="118">
        <v>40951</v>
      </c>
      <c r="L27" s="114">
        <v>126</v>
      </c>
      <c r="M27" s="114">
        <v>123</v>
      </c>
      <c r="N27" s="114">
        <v>122</v>
      </c>
      <c r="O27" s="114">
        <v>112</v>
      </c>
      <c r="P27" s="114">
        <v>83</v>
      </c>
      <c r="Q27" s="116">
        <v>2</v>
      </c>
      <c r="R27" s="179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</row>
    <row r="28" spans="1:30" x14ac:dyDescent="0.15">
      <c r="A28" s="195" t="s">
        <v>47</v>
      </c>
      <c r="B28" s="201" t="s">
        <v>129</v>
      </c>
      <c r="C28" s="112" t="s">
        <v>655</v>
      </c>
      <c r="D28" s="112">
        <v>20</v>
      </c>
      <c r="E28" s="112" t="s">
        <v>738</v>
      </c>
      <c r="F28" s="112" t="s">
        <v>739</v>
      </c>
      <c r="G28" s="112" t="s">
        <v>740</v>
      </c>
      <c r="H28" s="112" t="s">
        <v>655</v>
      </c>
      <c r="I28" s="56" t="s">
        <v>741</v>
      </c>
      <c r="J28" s="122" t="s">
        <v>742</v>
      </c>
      <c r="K28" s="118">
        <v>40935</v>
      </c>
      <c r="L28" s="114" t="s">
        <v>743</v>
      </c>
      <c r="M28" s="114" t="s">
        <v>744</v>
      </c>
      <c r="N28" s="114" t="s">
        <v>745</v>
      </c>
      <c r="O28" s="114" t="s">
        <v>746</v>
      </c>
      <c r="P28" s="114" t="s">
        <v>747</v>
      </c>
      <c r="Q28" s="116" t="s">
        <v>747</v>
      </c>
      <c r="R28" s="179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</row>
    <row r="29" spans="1:30" x14ac:dyDescent="0.15">
      <c r="A29" s="195" t="s">
        <v>48</v>
      </c>
      <c r="B29" s="201" t="s">
        <v>130</v>
      </c>
      <c r="C29" s="112" t="s">
        <v>665</v>
      </c>
      <c r="D29" s="112" t="s">
        <v>748</v>
      </c>
      <c r="E29" s="112" t="s">
        <v>749</v>
      </c>
      <c r="F29" s="112" t="s">
        <v>750</v>
      </c>
      <c r="G29" s="112" t="s">
        <v>751</v>
      </c>
      <c r="H29" s="112" t="s">
        <v>665</v>
      </c>
      <c r="I29" s="56" t="s">
        <v>752</v>
      </c>
      <c r="J29" s="122" t="s">
        <v>753</v>
      </c>
      <c r="K29" s="118">
        <v>40959</v>
      </c>
      <c r="L29" s="114" t="s">
        <v>754</v>
      </c>
      <c r="M29" s="114" t="s">
        <v>755</v>
      </c>
      <c r="N29" s="114" t="s">
        <v>756</v>
      </c>
      <c r="O29" s="114" t="s">
        <v>757</v>
      </c>
      <c r="P29" s="114" t="s">
        <v>675</v>
      </c>
      <c r="Q29" s="116" t="s">
        <v>675</v>
      </c>
      <c r="R29" s="179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</row>
    <row r="30" spans="1:30" x14ac:dyDescent="0.15">
      <c r="A30" s="195" t="s">
        <v>49</v>
      </c>
      <c r="B30" s="111" t="s">
        <v>758</v>
      </c>
      <c r="C30" s="200" t="s">
        <v>677</v>
      </c>
      <c r="D30" s="112">
        <v>103</v>
      </c>
      <c r="E30" s="112">
        <v>564</v>
      </c>
      <c r="F30" s="112">
        <v>1842</v>
      </c>
      <c r="G30" s="112">
        <v>259</v>
      </c>
      <c r="H30" s="112" t="s">
        <v>677</v>
      </c>
      <c r="I30" s="56">
        <f>SUM(C30:H30)</f>
        <v>2768</v>
      </c>
      <c r="J30" s="122">
        <v>97</v>
      </c>
      <c r="K30" s="118">
        <v>40949</v>
      </c>
      <c r="L30" s="114">
        <v>92</v>
      </c>
      <c r="M30" s="114">
        <v>67</v>
      </c>
      <c r="N30" s="114">
        <v>48</v>
      </c>
      <c r="O30" s="114">
        <v>20</v>
      </c>
      <c r="P30" s="114">
        <v>0</v>
      </c>
      <c r="Q30" s="116">
        <v>0</v>
      </c>
      <c r="R30" s="179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</row>
    <row r="31" spans="1:30" x14ac:dyDescent="0.15">
      <c r="A31" s="195" t="s">
        <v>50</v>
      </c>
      <c r="B31" s="111" t="s">
        <v>20</v>
      </c>
      <c r="C31" s="200">
        <v>2</v>
      </c>
      <c r="D31" s="112">
        <v>214</v>
      </c>
      <c r="E31" s="112">
        <v>1936</v>
      </c>
      <c r="F31" s="112">
        <v>4097</v>
      </c>
      <c r="G31" s="112" t="s">
        <v>759</v>
      </c>
      <c r="H31" s="112">
        <v>102</v>
      </c>
      <c r="I31" s="56" t="s">
        <v>760</v>
      </c>
      <c r="J31" s="122" t="s">
        <v>761</v>
      </c>
      <c r="K31" s="118">
        <v>40958</v>
      </c>
      <c r="L31" s="114" t="s">
        <v>762</v>
      </c>
      <c r="M31" s="114" t="s">
        <v>763</v>
      </c>
      <c r="N31" s="114">
        <v>95</v>
      </c>
      <c r="O31" s="114" t="s">
        <v>764</v>
      </c>
      <c r="P31" s="114" t="s">
        <v>765</v>
      </c>
      <c r="Q31" s="116" t="s">
        <v>766</v>
      </c>
      <c r="R31" s="179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</row>
    <row r="32" spans="1:30" x14ac:dyDescent="0.15">
      <c r="A32" s="195" t="s">
        <v>51</v>
      </c>
      <c r="B32" s="111" t="s">
        <v>102</v>
      </c>
      <c r="C32" s="112">
        <v>1</v>
      </c>
      <c r="D32" s="112">
        <v>644</v>
      </c>
      <c r="E32" s="112">
        <v>2974</v>
      </c>
      <c r="F32" s="112">
        <v>4747</v>
      </c>
      <c r="G32" s="112">
        <v>3617</v>
      </c>
      <c r="H32" s="112">
        <v>1010</v>
      </c>
      <c r="I32" s="56">
        <f>SUM(C32:H32)</f>
        <v>12993</v>
      </c>
      <c r="J32" s="114">
        <v>196</v>
      </c>
      <c r="K32" s="118">
        <v>40949</v>
      </c>
      <c r="L32" s="114">
        <v>126</v>
      </c>
      <c r="M32" s="114">
        <v>123</v>
      </c>
      <c r="N32" s="114">
        <v>117</v>
      </c>
      <c r="O32" s="114">
        <v>110</v>
      </c>
      <c r="P32" s="114">
        <v>68</v>
      </c>
      <c r="Q32" s="116">
        <v>0</v>
      </c>
      <c r="R32" s="179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</row>
    <row r="33" spans="1:30" x14ac:dyDescent="0.15">
      <c r="A33" s="195" t="s">
        <v>52</v>
      </c>
      <c r="B33" s="111" t="s">
        <v>131</v>
      </c>
      <c r="C33" s="112">
        <v>0</v>
      </c>
      <c r="D33" s="112">
        <v>513</v>
      </c>
      <c r="E33" s="112">
        <v>1961</v>
      </c>
      <c r="F33" s="112">
        <v>3826</v>
      </c>
      <c r="G33" s="112">
        <v>1296</v>
      </c>
      <c r="H33" s="112">
        <v>26</v>
      </c>
      <c r="I33" s="56">
        <f>SUM(C33:H33)</f>
        <v>7622</v>
      </c>
      <c r="J33" s="114">
        <v>190</v>
      </c>
      <c r="K33" s="118">
        <v>40949</v>
      </c>
      <c r="L33" s="114">
        <v>113</v>
      </c>
      <c r="M33" s="114">
        <v>105</v>
      </c>
      <c r="N33" s="114">
        <v>97</v>
      </c>
      <c r="O33" s="114">
        <v>58</v>
      </c>
      <c r="P33" s="114">
        <v>29</v>
      </c>
      <c r="Q33" s="116">
        <v>0</v>
      </c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</row>
    <row r="34" spans="1:30" x14ac:dyDescent="0.15">
      <c r="A34" s="195" t="s">
        <v>53</v>
      </c>
      <c r="B34" s="111" t="s">
        <v>103</v>
      </c>
      <c r="C34" s="112">
        <v>4</v>
      </c>
      <c r="D34" s="112">
        <v>956</v>
      </c>
      <c r="E34" s="112">
        <v>3570</v>
      </c>
      <c r="F34" s="112">
        <v>5392</v>
      </c>
      <c r="G34" s="112">
        <v>4514</v>
      </c>
      <c r="H34" s="112">
        <v>1783</v>
      </c>
      <c r="I34" s="56">
        <f>SUM(C34:H34)</f>
        <v>16219</v>
      </c>
      <c r="J34" s="114">
        <v>229</v>
      </c>
      <c r="K34" s="118">
        <v>40951</v>
      </c>
      <c r="L34" s="114">
        <v>135</v>
      </c>
      <c r="M34" s="114">
        <v>128</v>
      </c>
      <c r="N34" s="114">
        <v>127</v>
      </c>
      <c r="O34" s="114">
        <v>117</v>
      </c>
      <c r="P34" s="114">
        <v>91</v>
      </c>
      <c r="Q34" s="116">
        <v>6</v>
      </c>
      <c r="R34" s="179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</row>
    <row r="35" spans="1:30" x14ac:dyDescent="0.15">
      <c r="A35" s="198" t="s">
        <v>54</v>
      </c>
      <c r="B35" s="124" t="s">
        <v>132</v>
      </c>
      <c r="C35" s="131" t="s">
        <v>737</v>
      </c>
      <c r="D35" s="125">
        <v>315</v>
      </c>
      <c r="E35" s="125">
        <v>1746</v>
      </c>
      <c r="F35" s="125">
        <v>3786</v>
      </c>
      <c r="G35" s="125">
        <v>2359</v>
      </c>
      <c r="H35" s="125">
        <v>127</v>
      </c>
      <c r="I35" s="199">
        <v>8333</v>
      </c>
      <c r="J35" s="132">
        <v>175</v>
      </c>
      <c r="K35" s="128">
        <v>40949</v>
      </c>
      <c r="L35" s="132">
        <v>114</v>
      </c>
      <c r="M35" s="127">
        <v>108</v>
      </c>
      <c r="N35" s="127">
        <v>101</v>
      </c>
      <c r="O35" s="127">
        <v>73</v>
      </c>
      <c r="P35" s="127">
        <v>34</v>
      </c>
      <c r="Q35" s="129">
        <v>0</v>
      </c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</row>
    <row r="36" spans="1:30" x14ac:dyDescent="0.15">
      <c r="A36" s="202" t="s">
        <v>55</v>
      </c>
      <c r="B36" s="134" t="s">
        <v>104</v>
      </c>
      <c r="C36" s="135" t="s">
        <v>700</v>
      </c>
      <c r="D36" s="135">
        <v>194</v>
      </c>
      <c r="E36" s="135">
        <v>846</v>
      </c>
      <c r="F36" s="135">
        <v>2329</v>
      </c>
      <c r="G36" s="135">
        <v>419</v>
      </c>
      <c r="H36" s="135" t="s">
        <v>700</v>
      </c>
      <c r="I36" s="203">
        <v>3788</v>
      </c>
      <c r="J36" s="137">
        <v>124</v>
      </c>
      <c r="K36" s="138">
        <v>40949</v>
      </c>
      <c r="L36" s="137">
        <v>99</v>
      </c>
      <c r="M36" s="137">
        <v>82</v>
      </c>
      <c r="N36" s="137">
        <v>62</v>
      </c>
      <c r="O36" s="137">
        <v>33</v>
      </c>
      <c r="P36" s="137">
        <v>8</v>
      </c>
      <c r="Q36" s="139">
        <v>0</v>
      </c>
      <c r="R36" s="179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</row>
    <row r="37" spans="1:30" x14ac:dyDescent="0.15">
      <c r="A37" s="195" t="s">
        <v>56</v>
      </c>
      <c r="B37" s="111" t="s">
        <v>133</v>
      </c>
      <c r="C37" s="200" t="s">
        <v>702</v>
      </c>
      <c r="D37" s="112">
        <v>458</v>
      </c>
      <c r="E37" s="112">
        <v>2721</v>
      </c>
      <c r="F37" s="112">
        <v>4638</v>
      </c>
      <c r="G37" s="112">
        <v>3148</v>
      </c>
      <c r="H37" s="112">
        <v>276</v>
      </c>
      <c r="I37" s="56">
        <v>11241</v>
      </c>
      <c r="J37" s="122">
        <v>202</v>
      </c>
      <c r="K37" s="118">
        <v>40949</v>
      </c>
      <c r="L37" s="114">
        <v>123</v>
      </c>
      <c r="M37" s="114">
        <v>115</v>
      </c>
      <c r="N37" s="114">
        <v>106</v>
      </c>
      <c r="O37" s="114">
        <v>87</v>
      </c>
      <c r="P37" s="114">
        <v>56</v>
      </c>
      <c r="Q37" s="116">
        <v>1</v>
      </c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</row>
    <row r="38" spans="1:30" x14ac:dyDescent="0.15">
      <c r="A38" s="195" t="s">
        <v>57</v>
      </c>
      <c r="B38" s="111" t="s">
        <v>134</v>
      </c>
      <c r="C38" s="112" t="s">
        <v>655</v>
      </c>
      <c r="D38" s="112">
        <v>700</v>
      </c>
      <c r="E38" s="112">
        <v>4427</v>
      </c>
      <c r="F38" s="112">
        <v>7015</v>
      </c>
      <c r="G38" s="112">
        <v>5905</v>
      </c>
      <c r="H38" s="112">
        <v>2325</v>
      </c>
      <c r="I38" s="56">
        <v>20372</v>
      </c>
      <c r="J38" s="122">
        <v>290</v>
      </c>
      <c r="K38" s="118">
        <v>40949</v>
      </c>
      <c r="L38" s="114">
        <v>132</v>
      </c>
      <c r="M38" s="114">
        <v>132</v>
      </c>
      <c r="N38" s="114">
        <v>127</v>
      </c>
      <c r="O38" s="114">
        <v>119</v>
      </c>
      <c r="P38" s="114">
        <v>97</v>
      </c>
      <c r="Q38" s="116">
        <v>39</v>
      </c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</row>
    <row r="39" spans="1:30" x14ac:dyDescent="0.15">
      <c r="A39" s="195" t="s">
        <v>58</v>
      </c>
      <c r="B39" s="204" t="s">
        <v>105</v>
      </c>
      <c r="C39" s="112" t="s">
        <v>665</v>
      </c>
      <c r="D39" s="112">
        <v>111</v>
      </c>
      <c r="E39" s="112">
        <v>1153</v>
      </c>
      <c r="F39" s="112">
        <v>3062</v>
      </c>
      <c r="G39" s="112">
        <v>1326</v>
      </c>
      <c r="H39" s="112" t="s">
        <v>665</v>
      </c>
      <c r="I39" s="56">
        <v>5652</v>
      </c>
      <c r="J39" s="114">
        <v>139</v>
      </c>
      <c r="K39" s="118">
        <v>40949</v>
      </c>
      <c r="L39" s="114">
        <v>100</v>
      </c>
      <c r="M39" s="114">
        <v>87</v>
      </c>
      <c r="N39" s="114">
        <v>74</v>
      </c>
      <c r="O39" s="114">
        <v>51</v>
      </c>
      <c r="P39" s="114">
        <v>16</v>
      </c>
      <c r="Q39" s="116">
        <v>0</v>
      </c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</row>
    <row r="40" spans="1:30" x14ac:dyDescent="0.15">
      <c r="A40" s="195" t="s">
        <v>59</v>
      </c>
      <c r="B40" s="111" t="s">
        <v>106</v>
      </c>
      <c r="C40" s="200" t="s">
        <v>677</v>
      </c>
      <c r="D40" s="112">
        <v>75</v>
      </c>
      <c r="E40" s="112">
        <v>555</v>
      </c>
      <c r="F40" s="112">
        <v>1906</v>
      </c>
      <c r="G40" s="112">
        <v>317</v>
      </c>
      <c r="H40" s="112" t="s">
        <v>677</v>
      </c>
      <c r="I40" s="56">
        <v>2853</v>
      </c>
      <c r="J40" s="122">
        <v>95</v>
      </c>
      <c r="K40" s="118">
        <v>40950</v>
      </c>
      <c r="L40" s="114">
        <v>84</v>
      </c>
      <c r="M40" s="114">
        <v>56</v>
      </c>
      <c r="N40" s="114">
        <v>46</v>
      </c>
      <c r="O40" s="114">
        <v>28</v>
      </c>
      <c r="P40" s="114">
        <v>0</v>
      </c>
      <c r="Q40" s="116">
        <v>0</v>
      </c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</row>
    <row r="41" spans="1:30" x14ac:dyDescent="0.15">
      <c r="A41" s="195" t="s">
        <v>60</v>
      </c>
      <c r="B41" s="111" t="s">
        <v>767</v>
      </c>
      <c r="C41" s="112">
        <v>19</v>
      </c>
      <c r="D41" s="112">
        <v>1293</v>
      </c>
      <c r="E41" s="112" t="s">
        <v>768</v>
      </c>
      <c r="F41" s="112">
        <v>8466</v>
      </c>
      <c r="G41" s="112">
        <v>7926</v>
      </c>
      <c r="H41" s="112">
        <v>5006</v>
      </c>
      <c r="I41" s="56" t="s">
        <v>769</v>
      </c>
      <c r="J41" s="114" t="s">
        <v>770</v>
      </c>
      <c r="K41" s="118">
        <v>40949</v>
      </c>
      <c r="L41" s="114" t="s">
        <v>771</v>
      </c>
      <c r="M41" s="114" t="s">
        <v>772</v>
      </c>
      <c r="N41" s="114" t="s">
        <v>773</v>
      </c>
      <c r="O41" s="114" t="s">
        <v>774</v>
      </c>
      <c r="P41" s="114" t="s">
        <v>775</v>
      </c>
      <c r="Q41" s="116" t="s">
        <v>776</v>
      </c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</row>
    <row r="42" spans="1:30" x14ac:dyDescent="0.15">
      <c r="A42" s="195" t="s">
        <v>61</v>
      </c>
      <c r="B42" s="111" t="s">
        <v>135</v>
      </c>
      <c r="C42" s="112" t="s">
        <v>727</v>
      </c>
      <c r="D42" s="112">
        <v>1635</v>
      </c>
      <c r="E42" s="112">
        <v>7184</v>
      </c>
      <c r="F42" s="112">
        <v>9562</v>
      </c>
      <c r="G42" s="112">
        <v>8847</v>
      </c>
      <c r="H42" s="112">
        <v>6504</v>
      </c>
      <c r="I42" s="56">
        <v>33732</v>
      </c>
      <c r="J42" s="114">
        <v>385</v>
      </c>
      <c r="K42" s="118">
        <v>40959</v>
      </c>
      <c r="L42" s="114">
        <v>144</v>
      </c>
      <c r="M42" s="114">
        <v>138</v>
      </c>
      <c r="N42" s="114">
        <v>136</v>
      </c>
      <c r="O42" s="114">
        <v>136</v>
      </c>
      <c r="P42" s="114">
        <v>128</v>
      </c>
      <c r="Q42" s="116">
        <v>102</v>
      </c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</row>
    <row r="43" spans="1:30" x14ac:dyDescent="0.15">
      <c r="A43" s="195" t="s">
        <v>62</v>
      </c>
      <c r="B43" s="111" t="s">
        <v>136</v>
      </c>
      <c r="C43" s="200" t="s">
        <v>679</v>
      </c>
      <c r="D43" s="112">
        <v>1360</v>
      </c>
      <c r="E43" s="112">
        <v>5694</v>
      </c>
      <c r="F43" s="112">
        <v>8135</v>
      </c>
      <c r="G43" s="112">
        <v>6712</v>
      </c>
      <c r="H43" s="112">
        <v>3887</v>
      </c>
      <c r="I43" s="56">
        <v>25788</v>
      </c>
      <c r="J43" s="114">
        <v>340</v>
      </c>
      <c r="K43" s="118">
        <v>40951</v>
      </c>
      <c r="L43" s="114">
        <v>137</v>
      </c>
      <c r="M43" s="114">
        <v>136</v>
      </c>
      <c r="N43" s="114">
        <v>136</v>
      </c>
      <c r="O43" s="114">
        <v>130</v>
      </c>
      <c r="P43" s="114">
        <v>119</v>
      </c>
      <c r="Q43" s="116">
        <v>64</v>
      </c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</row>
    <row r="44" spans="1:30" x14ac:dyDescent="0.15">
      <c r="A44" s="195" t="s">
        <v>63</v>
      </c>
      <c r="B44" s="111" t="s">
        <v>107</v>
      </c>
      <c r="C44" s="200" t="s">
        <v>777</v>
      </c>
      <c r="D44" s="112">
        <v>1106</v>
      </c>
      <c r="E44" s="112">
        <v>5187</v>
      </c>
      <c r="F44" s="112">
        <v>8033</v>
      </c>
      <c r="G44" s="112">
        <v>7540</v>
      </c>
      <c r="H44" s="112">
        <v>4458</v>
      </c>
      <c r="I44" s="56">
        <v>26324</v>
      </c>
      <c r="J44" s="114">
        <v>330</v>
      </c>
      <c r="K44" s="118">
        <v>40949</v>
      </c>
      <c r="L44" s="114">
        <v>134</v>
      </c>
      <c r="M44" s="114">
        <v>134</v>
      </c>
      <c r="N44" s="114">
        <v>134</v>
      </c>
      <c r="O44" s="114">
        <v>125</v>
      </c>
      <c r="P44" s="114">
        <v>118</v>
      </c>
      <c r="Q44" s="116">
        <v>78</v>
      </c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</row>
    <row r="45" spans="1:30" x14ac:dyDescent="0.15">
      <c r="A45" s="198" t="s">
        <v>64</v>
      </c>
      <c r="B45" s="124" t="s">
        <v>137</v>
      </c>
      <c r="C45" s="205" t="s">
        <v>778</v>
      </c>
      <c r="D45" s="125" t="s">
        <v>779</v>
      </c>
      <c r="E45" s="125" t="s">
        <v>780</v>
      </c>
      <c r="F45" s="125" t="s">
        <v>781</v>
      </c>
      <c r="G45" s="125" t="s">
        <v>782</v>
      </c>
      <c r="H45" s="125" t="s">
        <v>783</v>
      </c>
      <c r="I45" s="199" t="s">
        <v>784</v>
      </c>
      <c r="J45" s="132" t="s">
        <v>785</v>
      </c>
      <c r="K45" s="128">
        <v>40949</v>
      </c>
      <c r="L45" s="132" t="s">
        <v>786</v>
      </c>
      <c r="M45" s="127" t="s">
        <v>787</v>
      </c>
      <c r="N45" s="127" t="s">
        <v>787</v>
      </c>
      <c r="O45" s="127" t="s">
        <v>788</v>
      </c>
      <c r="P45" s="127" t="s">
        <v>789</v>
      </c>
      <c r="Q45" s="129" t="s">
        <v>790</v>
      </c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</row>
    <row r="46" spans="1:30" x14ac:dyDescent="0.15">
      <c r="A46" s="195" t="s">
        <v>65</v>
      </c>
      <c r="B46" s="111" t="s">
        <v>138</v>
      </c>
      <c r="C46" s="112">
        <v>4</v>
      </c>
      <c r="D46" s="112">
        <v>1742</v>
      </c>
      <c r="E46" s="112">
        <v>6496</v>
      </c>
      <c r="F46" s="112">
        <v>8081</v>
      </c>
      <c r="G46" s="112">
        <v>7338</v>
      </c>
      <c r="H46" s="112">
        <v>4621</v>
      </c>
      <c r="I46" s="56">
        <v>28282</v>
      </c>
      <c r="J46" s="114">
        <v>333</v>
      </c>
      <c r="K46" s="118">
        <v>40942</v>
      </c>
      <c r="L46" s="206">
        <v>145</v>
      </c>
      <c r="M46" s="114">
        <v>137</v>
      </c>
      <c r="N46" s="114">
        <v>136</v>
      </c>
      <c r="O46" s="114">
        <v>134</v>
      </c>
      <c r="P46" s="114">
        <v>122</v>
      </c>
      <c r="Q46" s="116">
        <v>86</v>
      </c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</row>
    <row r="47" spans="1:30" x14ac:dyDescent="0.15">
      <c r="A47" s="195" t="s">
        <v>66</v>
      </c>
      <c r="B47" s="111" t="s">
        <v>139</v>
      </c>
      <c r="C47" s="112" t="s">
        <v>702</v>
      </c>
      <c r="D47" s="112">
        <v>1393</v>
      </c>
      <c r="E47" s="112">
        <v>5835</v>
      </c>
      <c r="F47" s="112">
        <v>7050</v>
      </c>
      <c r="G47" s="112">
        <v>5795</v>
      </c>
      <c r="H47" s="112">
        <v>2254</v>
      </c>
      <c r="I47" s="56">
        <v>22327</v>
      </c>
      <c r="J47" s="114">
        <v>308</v>
      </c>
      <c r="K47" s="118">
        <v>40942</v>
      </c>
      <c r="L47" s="114">
        <v>131</v>
      </c>
      <c r="M47" s="114">
        <v>129</v>
      </c>
      <c r="N47" s="114">
        <v>128</v>
      </c>
      <c r="O47" s="114">
        <v>122</v>
      </c>
      <c r="P47" s="114">
        <v>110</v>
      </c>
      <c r="Q47" s="116">
        <v>44</v>
      </c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</row>
    <row r="48" spans="1:30" x14ac:dyDescent="0.15">
      <c r="A48" s="195" t="s">
        <v>791</v>
      </c>
      <c r="B48" s="111" t="s">
        <v>108</v>
      </c>
      <c r="C48" s="112" t="s">
        <v>702</v>
      </c>
      <c r="D48" s="112">
        <v>1265</v>
      </c>
      <c r="E48" s="112">
        <v>6220</v>
      </c>
      <c r="F48" s="112">
        <v>8644</v>
      </c>
      <c r="G48" s="112">
        <v>7648</v>
      </c>
      <c r="H48" s="112">
        <v>2780</v>
      </c>
      <c r="I48" s="56">
        <v>26557</v>
      </c>
      <c r="J48" s="114">
        <v>326</v>
      </c>
      <c r="K48" s="118">
        <v>40950</v>
      </c>
      <c r="L48" s="114">
        <v>128</v>
      </c>
      <c r="M48" s="114">
        <v>127</v>
      </c>
      <c r="N48" s="114">
        <v>127</v>
      </c>
      <c r="O48" s="114">
        <v>122</v>
      </c>
      <c r="P48" s="114">
        <v>112</v>
      </c>
      <c r="Q48" s="116">
        <v>73</v>
      </c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</row>
    <row r="49" spans="1:30" x14ac:dyDescent="0.15">
      <c r="A49" s="195" t="s">
        <v>67</v>
      </c>
      <c r="B49" s="111" t="s">
        <v>140</v>
      </c>
      <c r="C49" s="112" t="s">
        <v>665</v>
      </c>
      <c r="D49" s="112">
        <v>1195</v>
      </c>
      <c r="E49" s="112">
        <v>4970</v>
      </c>
      <c r="F49" s="112">
        <v>6667</v>
      </c>
      <c r="G49" s="112">
        <v>5174</v>
      </c>
      <c r="H49" s="112">
        <v>1682</v>
      </c>
      <c r="I49" s="56">
        <v>19688</v>
      </c>
      <c r="J49" s="114">
        <v>280</v>
      </c>
      <c r="K49" s="118">
        <v>40950</v>
      </c>
      <c r="L49" s="114">
        <v>129</v>
      </c>
      <c r="M49" s="114">
        <v>127</v>
      </c>
      <c r="N49" s="114">
        <v>126</v>
      </c>
      <c r="O49" s="114">
        <v>115</v>
      </c>
      <c r="P49" s="114">
        <v>106</v>
      </c>
      <c r="Q49" s="116">
        <v>29</v>
      </c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</row>
    <row r="50" spans="1:30" x14ac:dyDescent="0.15">
      <c r="A50" s="195" t="s">
        <v>68</v>
      </c>
      <c r="B50" s="111" t="s">
        <v>109</v>
      </c>
      <c r="C50" s="112">
        <v>53</v>
      </c>
      <c r="D50" s="112">
        <v>2081</v>
      </c>
      <c r="E50" s="112">
        <v>7649</v>
      </c>
      <c r="F50" s="112">
        <v>9567</v>
      </c>
      <c r="G50" s="112">
        <v>8709</v>
      </c>
      <c r="H50" s="112">
        <v>4478</v>
      </c>
      <c r="I50" s="56">
        <f>SUM(C50:H50)</f>
        <v>32537</v>
      </c>
      <c r="J50" s="114">
        <v>383</v>
      </c>
      <c r="K50" s="118">
        <v>40942</v>
      </c>
      <c r="L50" s="114">
        <v>155</v>
      </c>
      <c r="M50" s="114">
        <v>135</v>
      </c>
      <c r="N50" s="114">
        <v>132</v>
      </c>
      <c r="O50" s="114">
        <v>130</v>
      </c>
      <c r="P50" s="114">
        <v>121</v>
      </c>
      <c r="Q50" s="116">
        <v>100</v>
      </c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</row>
    <row r="51" spans="1:30" x14ac:dyDescent="0.15">
      <c r="A51" s="195" t="s">
        <v>69</v>
      </c>
      <c r="B51" s="111" t="s">
        <v>141</v>
      </c>
      <c r="C51" s="112" t="s">
        <v>726</v>
      </c>
      <c r="D51" s="112">
        <v>1175</v>
      </c>
      <c r="E51" s="112">
        <v>4691</v>
      </c>
      <c r="F51" s="112">
        <v>7056</v>
      </c>
      <c r="G51" s="112">
        <v>5920</v>
      </c>
      <c r="H51" s="112">
        <v>2323</v>
      </c>
      <c r="I51" s="56">
        <v>21165</v>
      </c>
      <c r="J51" s="114">
        <v>299</v>
      </c>
      <c r="K51" s="118">
        <v>40961</v>
      </c>
      <c r="L51" s="114">
        <v>131</v>
      </c>
      <c r="M51" s="114">
        <v>130</v>
      </c>
      <c r="N51" s="114">
        <v>128</v>
      </c>
      <c r="O51" s="114">
        <v>119</v>
      </c>
      <c r="P51" s="114">
        <v>110</v>
      </c>
      <c r="Q51" s="116">
        <v>41</v>
      </c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</row>
    <row r="52" spans="1:30" x14ac:dyDescent="0.15">
      <c r="A52" s="195" t="s">
        <v>70</v>
      </c>
      <c r="B52" s="111" t="s">
        <v>142</v>
      </c>
      <c r="C52" s="112">
        <v>0</v>
      </c>
      <c r="D52" s="112">
        <v>1313</v>
      </c>
      <c r="E52" s="112">
        <v>5781</v>
      </c>
      <c r="F52" s="112">
        <v>8629</v>
      </c>
      <c r="G52" s="112">
        <v>7836</v>
      </c>
      <c r="H52" s="112">
        <v>4211</v>
      </c>
      <c r="I52" s="56">
        <v>27770</v>
      </c>
      <c r="J52" s="114">
        <v>358</v>
      </c>
      <c r="K52" s="118">
        <v>40949</v>
      </c>
      <c r="L52" s="114">
        <v>138</v>
      </c>
      <c r="M52" s="114">
        <v>134</v>
      </c>
      <c r="N52" s="114">
        <v>133</v>
      </c>
      <c r="O52" s="114">
        <v>129</v>
      </c>
      <c r="P52" s="114">
        <v>119</v>
      </c>
      <c r="Q52" s="116">
        <v>79</v>
      </c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</row>
    <row r="53" spans="1:30" x14ac:dyDescent="0.15">
      <c r="A53" s="195" t="s">
        <v>71</v>
      </c>
      <c r="B53" s="111" t="s">
        <v>110</v>
      </c>
      <c r="C53" s="112">
        <v>11</v>
      </c>
      <c r="D53" s="112">
        <v>1950</v>
      </c>
      <c r="E53" s="112" t="s">
        <v>792</v>
      </c>
      <c r="F53" s="112">
        <v>9960</v>
      </c>
      <c r="G53" s="112">
        <v>8892</v>
      </c>
      <c r="H53" s="112" t="s">
        <v>793</v>
      </c>
      <c r="I53" s="56" t="s">
        <v>794</v>
      </c>
      <c r="J53" s="114" t="s">
        <v>795</v>
      </c>
      <c r="K53" s="118">
        <v>40952</v>
      </c>
      <c r="L53" s="114" t="s">
        <v>796</v>
      </c>
      <c r="M53" s="114" t="s">
        <v>797</v>
      </c>
      <c r="N53" s="114" t="s">
        <v>797</v>
      </c>
      <c r="O53" s="114" t="s">
        <v>797</v>
      </c>
      <c r="P53" s="114" t="s">
        <v>798</v>
      </c>
      <c r="Q53" s="116" t="s">
        <v>799</v>
      </c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</row>
    <row r="54" spans="1:30" x14ac:dyDescent="0.15">
      <c r="A54" s="195" t="s">
        <v>72</v>
      </c>
      <c r="B54" s="111" t="s">
        <v>21</v>
      </c>
      <c r="C54" s="112">
        <v>0</v>
      </c>
      <c r="D54" s="112">
        <v>1340</v>
      </c>
      <c r="E54" s="112">
        <v>6147</v>
      </c>
      <c r="F54" s="112">
        <v>8210</v>
      </c>
      <c r="G54" s="112">
        <v>7136</v>
      </c>
      <c r="H54" s="112" t="s">
        <v>800</v>
      </c>
      <c r="I54" s="56" t="s">
        <v>801</v>
      </c>
      <c r="J54" s="114" t="s">
        <v>802</v>
      </c>
      <c r="K54" s="118">
        <v>40942</v>
      </c>
      <c r="L54" s="114" t="s">
        <v>803</v>
      </c>
      <c r="M54" s="114" t="s">
        <v>804</v>
      </c>
      <c r="N54" s="114" t="s">
        <v>804</v>
      </c>
      <c r="O54" s="114" t="s">
        <v>805</v>
      </c>
      <c r="P54" s="114" t="s">
        <v>806</v>
      </c>
      <c r="Q54" s="116" t="s">
        <v>807</v>
      </c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</row>
    <row r="55" spans="1:30" x14ac:dyDescent="0.15">
      <c r="A55" s="198" t="s">
        <v>73</v>
      </c>
      <c r="B55" s="124" t="s">
        <v>22</v>
      </c>
      <c r="C55" s="131">
        <v>1</v>
      </c>
      <c r="D55" s="125">
        <v>1501</v>
      </c>
      <c r="E55" s="125">
        <v>6121</v>
      </c>
      <c r="F55" s="125">
        <v>8122</v>
      </c>
      <c r="G55" s="125">
        <v>8244</v>
      </c>
      <c r="H55" s="125" t="s">
        <v>808</v>
      </c>
      <c r="I55" s="199" t="s">
        <v>809</v>
      </c>
      <c r="J55" s="127" t="s">
        <v>810</v>
      </c>
      <c r="K55" s="128">
        <v>40942</v>
      </c>
      <c r="L55" s="127" t="s">
        <v>811</v>
      </c>
      <c r="M55" s="127" t="s">
        <v>812</v>
      </c>
      <c r="N55" s="127" t="s">
        <v>812</v>
      </c>
      <c r="O55" s="127" t="s">
        <v>813</v>
      </c>
      <c r="P55" s="127" t="s">
        <v>698</v>
      </c>
      <c r="Q55" s="129" t="s">
        <v>814</v>
      </c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</row>
    <row r="56" spans="1:30" x14ac:dyDescent="0.15">
      <c r="A56" s="195" t="s">
        <v>74</v>
      </c>
      <c r="B56" s="111" t="s">
        <v>23</v>
      </c>
      <c r="C56" s="112" t="s">
        <v>700</v>
      </c>
      <c r="D56" s="112">
        <v>719</v>
      </c>
      <c r="E56" s="112">
        <v>4247</v>
      </c>
      <c r="F56" s="112">
        <v>7373</v>
      </c>
      <c r="G56" s="112">
        <v>6040</v>
      </c>
      <c r="H56" s="112">
        <v>2207</v>
      </c>
      <c r="I56" s="56">
        <v>20586</v>
      </c>
      <c r="J56" s="114">
        <v>320</v>
      </c>
      <c r="K56" s="138">
        <v>40950</v>
      </c>
      <c r="L56" s="114">
        <v>132</v>
      </c>
      <c r="M56" s="114">
        <v>130</v>
      </c>
      <c r="N56" s="114">
        <v>127</v>
      </c>
      <c r="O56" s="114">
        <v>117</v>
      </c>
      <c r="P56" s="114">
        <v>96</v>
      </c>
      <c r="Q56" s="116">
        <v>48</v>
      </c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</row>
    <row r="57" spans="1:30" x14ac:dyDescent="0.15">
      <c r="A57" s="195" t="s">
        <v>75</v>
      </c>
      <c r="B57" s="111" t="s">
        <v>111</v>
      </c>
      <c r="C57" s="112" t="s">
        <v>702</v>
      </c>
      <c r="D57" s="112">
        <v>908</v>
      </c>
      <c r="E57" s="112">
        <v>5281</v>
      </c>
      <c r="F57" s="112" t="s">
        <v>815</v>
      </c>
      <c r="G57" s="112">
        <v>6688</v>
      </c>
      <c r="H57" s="112">
        <v>2901</v>
      </c>
      <c r="I57" s="56" t="s">
        <v>816</v>
      </c>
      <c r="J57" s="114" t="s">
        <v>817</v>
      </c>
      <c r="K57" s="118">
        <v>40950</v>
      </c>
      <c r="L57" s="114" t="s">
        <v>818</v>
      </c>
      <c r="M57" s="114" t="s">
        <v>819</v>
      </c>
      <c r="N57" s="114" t="s">
        <v>820</v>
      </c>
      <c r="O57" s="114" t="s">
        <v>821</v>
      </c>
      <c r="P57" s="114" t="s">
        <v>822</v>
      </c>
      <c r="Q57" s="116" t="s">
        <v>823</v>
      </c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</row>
    <row r="58" spans="1:30" x14ac:dyDescent="0.15">
      <c r="A58" s="195" t="s">
        <v>76</v>
      </c>
      <c r="B58" s="111" t="s">
        <v>24</v>
      </c>
      <c r="C58" s="112" t="s">
        <v>655</v>
      </c>
      <c r="D58" s="112">
        <v>391</v>
      </c>
      <c r="E58" s="112">
        <v>2541</v>
      </c>
      <c r="F58" s="112">
        <v>4638</v>
      </c>
      <c r="G58" s="112">
        <v>3679</v>
      </c>
      <c r="H58" s="112">
        <v>336</v>
      </c>
      <c r="I58" s="56">
        <v>11585</v>
      </c>
      <c r="J58" s="114">
        <v>203</v>
      </c>
      <c r="K58" s="118">
        <v>40959</v>
      </c>
      <c r="L58" s="114">
        <v>119</v>
      </c>
      <c r="M58" s="114">
        <v>117</v>
      </c>
      <c r="N58" s="114">
        <v>107</v>
      </c>
      <c r="O58" s="114">
        <v>86</v>
      </c>
      <c r="P58" s="114">
        <v>60</v>
      </c>
      <c r="Q58" s="116">
        <v>1</v>
      </c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</row>
    <row r="59" spans="1:30" x14ac:dyDescent="0.15">
      <c r="A59" s="195" t="s">
        <v>77</v>
      </c>
      <c r="B59" s="111" t="s">
        <v>112</v>
      </c>
      <c r="C59" s="112">
        <v>3</v>
      </c>
      <c r="D59" s="112">
        <v>1173</v>
      </c>
      <c r="E59" s="112" t="s">
        <v>824</v>
      </c>
      <c r="F59" s="112">
        <v>8620</v>
      </c>
      <c r="G59" s="112" t="s">
        <v>825</v>
      </c>
      <c r="H59" s="112" t="s">
        <v>826</v>
      </c>
      <c r="I59" s="56" t="s">
        <v>827</v>
      </c>
      <c r="J59" s="114" t="s">
        <v>828</v>
      </c>
      <c r="K59" s="118">
        <v>40950</v>
      </c>
      <c r="L59" s="114" t="s">
        <v>829</v>
      </c>
      <c r="M59" s="114" t="s">
        <v>830</v>
      </c>
      <c r="N59" s="114" t="s">
        <v>667</v>
      </c>
      <c r="O59" s="114" t="s">
        <v>831</v>
      </c>
      <c r="P59" s="114" t="s">
        <v>669</v>
      </c>
      <c r="Q59" s="116" t="s">
        <v>832</v>
      </c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</row>
    <row r="60" spans="1:30" x14ac:dyDescent="0.15">
      <c r="A60" s="195" t="s">
        <v>78</v>
      </c>
      <c r="B60" s="111" t="s">
        <v>143</v>
      </c>
      <c r="C60" s="112" t="s">
        <v>677</v>
      </c>
      <c r="D60" s="112">
        <v>553</v>
      </c>
      <c r="E60" s="112">
        <v>3537</v>
      </c>
      <c r="F60" s="112">
        <v>5720</v>
      </c>
      <c r="G60" s="112">
        <v>3806</v>
      </c>
      <c r="H60" s="112">
        <v>458</v>
      </c>
      <c r="I60" s="56">
        <v>14074</v>
      </c>
      <c r="J60" s="114">
        <v>260</v>
      </c>
      <c r="K60" s="118">
        <v>40950</v>
      </c>
      <c r="L60" s="114">
        <v>119</v>
      </c>
      <c r="M60" s="114">
        <v>115</v>
      </c>
      <c r="N60" s="114">
        <v>113</v>
      </c>
      <c r="O60" s="114">
        <v>100</v>
      </c>
      <c r="P60" s="114">
        <v>70</v>
      </c>
      <c r="Q60" s="116">
        <v>13</v>
      </c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</row>
    <row r="61" spans="1:30" x14ac:dyDescent="0.15">
      <c r="A61" s="195" t="s">
        <v>79</v>
      </c>
      <c r="B61" s="111" t="s">
        <v>144</v>
      </c>
      <c r="C61" s="36" t="s">
        <v>833</v>
      </c>
      <c r="D61" s="112" t="s">
        <v>834</v>
      </c>
      <c r="E61" s="112" t="s">
        <v>835</v>
      </c>
      <c r="F61" s="112" t="s">
        <v>836</v>
      </c>
      <c r="G61" s="112" t="s">
        <v>837</v>
      </c>
      <c r="H61" s="112" t="s">
        <v>838</v>
      </c>
      <c r="I61" s="56" t="s">
        <v>839</v>
      </c>
      <c r="J61" s="114" t="s">
        <v>840</v>
      </c>
      <c r="K61" s="118">
        <v>40952</v>
      </c>
      <c r="L61" s="114" t="s">
        <v>841</v>
      </c>
      <c r="M61" s="114" t="s">
        <v>841</v>
      </c>
      <c r="N61" s="114" t="s">
        <v>841</v>
      </c>
      <c r="O61" s="114" t="s">
        <v>841</v>
      </c>
      <c r="P61" s="114" t="s">
        <v>842</v>
      </c>
      <c r="Q61" s="116" t="s">
        <v>843</v>
      </c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</row>
    <row r="62" spans="1:30" x14ac:dyDescent="0.15">
      <c r="A62" s="195" t="s">
        <v>80</v>
      </c>
      <c r="B62" s="111" t="s">
        <v>113</v>
      </c>
      <c r="C62" s="112" t="s">
        <v>844</v>
      </c>
      <c r="D62" s="112" t="s">
        <v>845</v>
      </c>
      <c r="E62" s="112" t="s">
        <v>846</v>
      </c>
      <c r="F62" s="112" t="s">
        <v>847</v>
      </c>
      <c r="G62" s="112" t="s">
        <v>848</v>
      </c>
      <c r="H62" s="112" t="s">
        <v>849</v>
      </c>
      <c r="I62" s="56" t="s">
        <v>850</v>
      </c>
      <c r="J62" s="114" t="s">
        <v>851</v>
      </c>
      <c r="K62" s="118">
        <v>40949</v>
      </c>
      <c r="L62" s="114" t="s">
        <v>852</v>
      </c>
      <c r="M62" s="114" t="s">
        <v>853</v>
      </c>
      <c r="N62" s="114" t="s">
        <v>853</v>
      </c>
      <c r="O62" s="114" t="s">
        <v>854</v>
      </c>
      <c r="P62" s="114" t="s">
        <v>855</v>
      </c>
      <c r="Q62" s="116" t="s">
        <v>856</v>
      </c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</row>
    <row r="63" spans="1:30" x14ac:dyDescent="0.15">
      <c r="A63" s="195" t="s">
        <v>81</v>
      </c>
      <c r="B63" s="111" t="s">
        <v>156</v>
      </c>
      <c r="C63" s="112">
        <v>3</v>
      </c>
      <c r="D63" s="112">
        <v>906</v>
      </c>
      <c r="E63" s="112">
        <v>5238</v>
      </c>
      <c r="F63" s="112">
        <v>7874</v>
      </c>
      <c r="G63" s="112">
        <v>6555</v>
      </c>
      <c r="H63" s="112">
        <v>2942</v>
      </c>
      <c r="I63" s="56">
        <f>SUM(C63:H63)</f>
        <v>23518</v>
      </c>
      <c r="J63" s="114">
        <v>325</v>
      </c>
      <c r="K63" s="118">
        <v>40951</v>
      </c>
      <c r="L63" s="114">
        <v>135</v>
      </c>
      <c r="M63" s="114">
        <v>133</v>
      </c>
      <c r="N63" s="114">
        <v>131</v>
      </c>
      <c r="O63" s="114">
        <v>119</v>
      </c>
      <c r="P63" s="114">
        <v>106</v>
      </c>
      <c r="Q63" s="116">
        <v>61</v>
      </c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</row>
    <row r="64" spans="1:30" x14ac:dyDescent="0.15">
      <c r="A64" s="195" t="s">
        <v>82</v>
      </c>
      <c r="B64" s="111" t="s">
        <v>145</v>
      </c>
      <c r="C64" s="112" t="s">
        <v>736</v>
      </c>
      <c r="D64" s="112">
        <v>1100</v>
      </c>
      <c r="E64" s="112">
        <v>5453</v>
      </c>
      <c r="F64" s="112">
        <v>8078</v>
      </c>
      <c r="G64" s="112">
        <v>6120</v>
      </c>
      <c r="H64" s="112">
        <v>1624</v>
      </c>
      <c r="I64" s="56">
        <v>22375</v>
      </c>
      <c r="J64" s="114">
        <v>337</v>
      </c>
      <c r="K64" s="118">
        <v>40950</v>
      </c>
      <c r="L64" s="114">
        <v>128</v>
      </c>
      <c r="M64" s="114">
        <v>125</v>
      </c>
      <c r="N64" s="114">
        <v>123</v>
      </c>
      <c r="O64" s="114">
        <v>114</v>
      </c>
      <c r="P64" s="114">
        <v>105</v>
      </c>
      <c r="Q64" s="116">
        <v>54</v>
      </c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</row>
    <row r="65" spans="1:30" x14ac:dyDescent="0.15">
      <c r="A65" s="198" t="s">
        <v>83</v>
      </c>
      <c r="B65" s="124" t="s">
        <v>146</v>
      </c>
      <c r="C65" s="131" t="s">
        <v>737</v>
      </c>
      <c r="D65" s="125">
        <v>6</v>
      </c>
      <c r="E65" s="125">
        <v>278</v>
      </c>
      <c r="F65" s="125">
        <v>1075</v>
      </c>
      <c r="G65" s="125">
        <v>42</v>
      </c>
      <c r="H65" s="125" t="s">
        <v>737</v>
      </c>
      <c r="I65" s="199">
        <v>1401</v>
      </c>
      <c r="J65" s="132">
        <v>68</v>
      </c>
      <c r="K65" s="128">
        <v>40959</v>
      </c>
      <c r="L65" s="127">
        <v>60</v>
      </c>
      <c r="M65" s="127">
        <v>38</v>
      </c>
      <c r="N65" s="127">
        <v>30</v>
      </c>
      <c r="O65" s="127">
        <v>6</v>
      </c>
      <c r="P65" s="127">
        <v>0</v>
      </c>
      <c r="Q65" s="129">
        <v>0</v>
      </c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</row>
    <row r="66" spans="1:30" x14ac:dyDescent="0.15">
      <c r="A66" s="195" t="s">
        <v>84</v>
      </c>
      <c r="B66" s="111" t="s">
        <v>114</v>
      </c>
      <c r="C66" s="112" t="s">
        <v>700</v>
      </c>
      <c r="D66" s="112" t="s">
        <v>857</v>
      </c>
      <c r="E66" s="112">
        <v>1185</v>
      </c>
      <c r="F66" s="112">
        <v>3184</v>
      </c>
      <c r="G66" s="112">
        <v>1170</v>
      </c>
      <c r="H66" s="112" t="s">
        <v>700</v>
      </c>
      <c r="I66" s="56" t="s">
        <v>858</v>
      </c>
      <c r="J66" s="114" t="s">
        <v>859</v>
      </c>
      <c r="K66" s="138">
        <v>40949</v>
      </c>
      <c r="L66" s="114" t="s">
        <v>860</v>
      </c>
      <c r="M66" s="114" t="s">
        <v>861</v>
      </c>
      <c r="N66" s="114" t="s">
        <v>862</v>
      </c>
      <c r="O66" s="114" t="s">
        <v>863</v>
      </c>
      <c r="P66" s="114" t="s">
        <v>864</v>
      </c>
      <c r="Q66" s="116" t="s">
        <v>865</v>
      </c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</row>
    <row r="67" spans="1:30" x14ac:dyDescent="0.15">
      <c r="A67" s="195" t="s">
        <v>85</v>
      </c>
      <c r="B67" s="111" t="s">
        <v>147</v>
      </c>
      <c r="C67" s="112" t="s">
        <v>702</v>
      </c>
      <c r="D67" s="112">
        <v>1901</v>
      </c>
      <c r="E67" s="112">
        <v>7135</v>
      </c>
      <c r="F67" s="112">
        <v>9540</v>
      </c>
      <c r="G67" s="112">
        <v>8578</v>
      </c>
      <c r="H67" s="112">
        <v>4760</v>
      </c>
      <c r="I67" s="56">
        <v>31914</v>
      </c>
      <c r="J67" s="114">
        <v>390</v>
      </c>
      <c r="K67" s="118">
        <v>40942</v>
      </c>
      <c r="L67" s="114">
        <v>141</v>
      </c>
      <c r="M67" s="114">
        <v>137</v>
      </c>
      <c r="N67" s="114">
        <v>136</v>
      </c>
      <c r="O67" s="114">
        <v>133</v>
      </c>
      <c r="P67" s="114">
        <v>125</v>
      </c>
      <c r="Q67" s="116">
        <v>92</v>
      </c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</row>
    <row r="68" spans="1:30" x14ac:dyDescent="0.15">
      <c r="A68" s="195" t="s">
        <v>86</v>
      </c>
      <c r="B68" s="111" t="s">
        <v>25</v>
      </c>
      <c r="C68" s="112">
        <v>0</v>
      </c>
      <c r="D68" s="112">
        <v>2414</v>
      </c>
      <c r="E68" s="112">
        <v>8525</v>
      </c>
      <c r="F68" s="112">
        <v>11190</v>
      </c>
      <c r="G68" s="112">
        <v>10195</v>
      </c>
      <c r="H68" s="112" t="s">
        <v>875</v>
      </c>
      <c r="I68" s="56" t="s">
        <v>866</v>
      </c>
      <c r="J68" s="114" t="s">
        <v>867</v>
      </c>
      <c r="K68" s="118">
        <v>40958</v>
      </c>
      <c r="L68" s="114" t="s">
        <v>868</v>
      </c>
      <c r="M68" s="114" t="s">
        <v>869</v>
      </c>
      <c r="N68" s="114" t="s">
        <v>870</v>
      </c>
      <c r="O68" s="114" t="s">
        <v>660</v>
      </c>
      <c r="P68" s="114" t="s">
        <v>871</v>
      </c>
      <c r="Q68" s="116" t="s">
        <v>872</v>
      </c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</row>
    <row r="69" spans="1:30" x14ac:dyDescent="0.15">
      <c r="A69" s="195" t="s">
        <v>87</v>
      </c>
      <c r="B69" s="111" t="s">
        <v>148</v>
      </c>
      <c r="C69" s="112" t="s">
        <v>665</v>
      </c>
      <c r="D69" s="112">
        <v>627</v>
      </c>
      <c r="E69" s="112">
        <v>3821</v>
      </c>
      <c r="F69" s="112">
        <v>6686</v>
      </c>
      <c r="G69" s="112">
        <v>4599</v>
      </c>
      <c r="H69" s="112">
        <v>690</v>
      </c>
      <c r="I69" s="28">
        <v>16423</v>
      </c>
      <c r="J69" s="112">
        <v>278</v>
      </c>
      <c r="K69" s="144">
        <v>40951</v>
      </c>
      <c r="L69" s="114">
        <v>122</v>
      </c>
      <c r="M69" s="112">
        <v>118</v>
      </c>
      <c r="N69" s="112">
        <v>112</v>
      </c>
      <c r="O69" s="112">
        <v>105</v>
      </c>
      <c r="P69" s="112">
        <v>73</v>
      </c>
      <c r="Q69" s="145">
        <v>29</v>
      </c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</row>
    <row r="70" spans="1:30" x14ac:dyDescent="0.15">
      <c r="A70" s="195" t="s">
        <v>88</v>
      </c>
      <c r="B70" s="111" t="s">
        <v>155</v>
      </c>
      <c r="C70" s="112" t="s">
        <v>677</v>
      </c>
      <c r="D70" s="112">
        <v>244</v>
      </c>
      <c r="E70" s="112">
        <v>2144</v>
      </c>
      <c r="F70" s="112">
        <v>3946</v>
      </c>
      <c r="G70" s="112">
        <v>1539</v>
      </c>
      <c r="H70" s="112">
        <v>5</v>
      </c>
      <c r="I70" s="28">
        <v>7878</v>
      </c>
      <c r="J70" s="112">
        <v>180</v>
      </c>
      <c r="K70" s="144">
        <v>40950</v>
      </c>
      <c r="L70" s="114">
        <v>98</v>
      </c>
      <c r="M70" s="112">
        <v>95</v>
      </c>
      <c r="N70" s="112">
        <v>91</v>
      </c>
      <c r="O70" s="112">
        <v>64</v>
      </c>
      <c r="P70" s="112">
        <v>37</v>
      </c>
      <c r="Q70" s="145">
        <v>0</v>
      </c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</row>
    <row r="71" spans="1:30" x14ac:dyDescent="0.15">
      <c r="A71" s="195" t="s">
        <v>89</v>
      </c>
      <c r="B71" s="111" t="s">
        <v>154</v>
      </c>
      <c r="C71" s="112" t="s">
        <v>726</v>
      </c>
      <c r="D71" s="112">
        <v>20</v>
      </c>
      <c r="E71" s="112">
        <v>171</v>
      </c>
      <c r="F71" s="112">
        <v>756</v>
      </c>
      <c r="G71" s="112">
        <v>4</v>
      </c>
      <c r="H71" s="112" t="s">
        <v>726</v>
      </c>
      <c r="I71" s="28">
        <v>951</v>
      </c>
      <c r="J71" s="112">
        <v>63</v>
      </c>
      <c r="K71" s="144">
        <v>40957</v>
      </c>
      <c r="L71" s="114">
        <v>48</v>
      </c>
      <c r="M71" s="112">
        <v>29</v>
      </c>
      <c r="N71" s="112">
        <v>25</v>
      </c>
      <c r="O71" s="112">
        <v>3</v>
      </c>
      <c r="P71" s="112">
        <v>0</v>
      </c>
      <c r="Q71" s="145">
        <v>0</v>
      </c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</row>
    <row r="72" spans="1:30" x14ac:dyDescent="0.15">
      <c r="A72" s="195" t="s">
        <v>90</v>
      </c>
      <c r="B72" s="111" t="s">
        <v>149</v>
      </c>
      <c r="C72" s="112" t="s">
        <v>727</v>
      </c>
      <c r="D72" s="112">
        <v>1318</v>
      </c>
      <c r="E72" s="112">
        <v>6278</v>
      </c>
      <c r="F72" s="112">
        <v>9465</v>
      </c>
      <c r="G72" s="112">
        <v>8136</v>
      </c>
      <c r="H72" s="112">
        <v>4162</v>
      </c>
      <c r="I72" s="28">
        <v>29359</v>
      </c>
      <c r="J72" s="112">
        <v>370</v>
      </c>
      <c r="K72" s="144">
        <v>40950</v>
      </c>
      <c r="L72" s="114">
        <v>138</v>
      </c>
      <c r="M72" s="112">
        <v>135</v>
      </c>
      <c r="N72" s="112">
        <v>135</v>
      </c>
      <c r="O72" s="112">
        <v>126</v>
      </c>
      <c r="P72" s="112">
        <v>121</v>
      </c>
      <c r="Q72" s="145">
        <v>81</v>
      </c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</row>
    <row r="73" spans="1:30" x14ac:dyDescent="0.15">
      <c r="A73" s="195" t="s">
        <v>91</v>
      </c>
      <c r="B73" s="111" t="s">
        <v>160</v>
      </c>
      <c r="C73" s="112" t="s">
        <v>679</v>
      </c>
      <c r="D73" s="112">
        <v>517.5</v>
      </c>
      <c r="E73" s="112">
        <v>3847</v>
      </c>
      <c r="F73" s="112">
        <v>6201</v>
      </c>
      <c r="G73" s="112">
        <v>4106</v>
      </c>
      <c r="H73" s="112">
        <v>375</v>
      </c>
      <c r="I73" s="28">
        <v>15046.5</v>
      </c>
      <c r="J73" s="112">
        <v>250</v>
      </c>
      <c r="K73" s="144">
        <v>40942</v>
      </c>
      <c r="L73" s="114">
        <v>115</v>
      </c>
      <c r="M73" s="112">
        <v>109</v>
      </c>
      <c r="N73" s="112">
        <v>105</v>
      </c>
      <c r="O73" s="112">
        <v>100</v>
      </c>
      <c r="P73" s="112">
        <v>81</v>
      </c>
      <c r="Q73" s="145">
        <v>23</v>
      </c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</row>
    <row r="74" spans="1:30" x14ac:dyDescent="0.15">
      <c r="A74" s="195" t="s">
        <v>92</v>
      </c>
      <c r="B74" s="111" t="s">
        <v>115</v>
      </c>
      <c r="C74" s="112" t="s">
        <v>873</v>
      </c>
      <c r="D74" s="112">
        <v>1438</v>
      </c>
      <c r="E74" s="112">
        <v>7049</v>
      </c>
      <c r="F74" s="112">
        <v>10976</v>
      </c>
      <c r="G74" s="112">
        <v>10117</v>
      </c>
      <c r="H74" s="35">
        <v>5759</v>
      </c>
      <c r="I74" s="207">
        <v>35339</v>
      </c>
      <c r="J74" s="112">
        <v>424</v>
      </c>
      <c r="K74" s="144">
        <v>40950</v>
      </c>
      <c r="L74" s="114">
        <v>138</v>
      </c>
      <c r="M74" s="112">
        <v>136</v>
      </c>
      <c r="N74" s="112">
        <v>136</v>
      </c>
      <c r="O74" s="112">
        <v>130</v>
      </c>
      <c r="P74" s="112">
        <v>125</v>
      </c>
      <c r="Q74" s="145">
        <v>94</v>
      </c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</row>
    <row r="75" spans="1:30" x14ac:dyDescent="0.15">
      <c r="A75" s="198" t="s">
        <v>93</v>
      </c>
      <c r="B75" s="124" t="s">
        <v>26</v>
      </c>
      <c r="C75" s="131" t="s">
        <v>737</v>
      </c>
      <c r="D75" s="125">
        <v>1071</v>
      </c>
      <c r="E75" s="125">
        <v>4925</v>
      </c>
      <c r="F75" s="125">
        <v>8040</v>
      </c>
      <c r="G75" s="125">
        <v>4820</v>
      </c>
      <c r="H75" s="125">
        <v>375</v>
      </c>
      <c r="I75" s="46">
        <v>19231</v>
      </c>
      <c r="J75" s="131">
        <v>325</v>
      </c>
      <c r="K75" s="147">
        <v>40958</v>
      </c>
      <c r="L75" s="127">
        <v>117</v>
      </c>
      <c r="M75" s="125">
        <v>115</v>
      </c>
      <c r="N75" s="125">
        <v>114</v>
      </c>
      <c r="O75" s="125">
        <v>102</v>
      </c>
      <c r="P75" s="125">
        <v>92</v>
      </c>
      <c r="Q75" s="148">
        <v>42</v>
      </c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</row>
    <row r="76" spans="1:30" x14ac:dyDescent="0.15">
      <c r="A76" s="195" t="s">
        <v>94</v>
      </c>
      <c r="B76" s="111" t="s">
        <v>116</v>
      </c>
      <c r="C76" s="112">
        <v>68</v>
      </c>
      <c r="D76" s="112">
        <v>255</v>
      </c>
      <c r="E76" s="112">
        <v>1387</v>
      </c>
      <c r="F76" s="112">
        <v>3598</v>
      </c>
      <c r="G76" s="112">
        <v>1832</v>
      </c>
      <c r="H76" s="112">
        <v>1</v>
      </c>
      <c r="I76" s="28">
        <v>7141</v>
      </c>
      <c r="J76" s="112">
        <v>148</v>
      </c>
      <c r="K76" s="208">
        <v>40951</v>
      </c>
      <c r="L76" s="114">
        <v>107</v>
      </c>
      <c r="M76" s="112">
        <v>99</v>
      </c>
      <c r="N76" s="112">
        <v>92</v>
      </c>
      <c r="O76" s="112">
        <v>59</v>
      </c>
      <c r="P76" s="112">
        <v>34</v>
      </c>
      <c r="Q76" s="145">
        <v>0</v>
      </c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</row>
    <row r="77" spans="1:30" x14ac:dyDescent="0.15">
      <c r="A77" s="195" t="s">
        <v>95</v>
      </c>
      <c r="B77" s="111" t="s">
        <v>150</v>
      </c>
      <c r="C77" s="112" t="s">
        <v>702</v>
      </c>
      <c r="D77" s="112">
        <v>198</v>
      </c>
      <c r="E77" s="112">
        <v>683</v>
      </c>
      <c r="F77" s="112">
        <v>1403</v>
      </c>
      <c r="G77" s="112">
        <v>199</v>
      </c>
      <c r="H77" s="112">
        <v>2</v>
      </c>
      <c r="I77" s="28">
        <v>2485</v>
      </c>
      <c r="J77" s="112">
        <v>72</v>
      </c>
      <c r="K77" s="144">
        <v>40943</v>
      </c>
      <c r="L77" s="114">
        <v>87</v>
      </c>
      <c r="M77" s="112">
        <v>75</v>
      </c>
      <c r="N77" s="112">
        <v>62</v>
      </c>
      <c r="O77" s="112">
        <v>14</v>
      </c>
      <c r="P77" s="112">
        <v>0</v>
      </c>
      <c r="Q77" s="145">
        <v>0</v>
      </c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</row>
    <row r="78" spans="1:30" x14ac:dyDescent="0.15">
      <c r="A78" s="195" t="s">
        <v>96</v>
      </c>
      <c r="B78" s="111" t="s">
        <v>151</v>
      </c>
      <c r="C78" s="112" t="s">
        <v>655</v>
      </c>
      <c r="D78" s="112">
        <v>318</v>
      </c>
      <c r="E78" s="112">
        <v>4216</v>
      </c>
      <c r="F78" s="112">
        <v>5626</v>
      </c>
      <c r="G78" s="112">
        <v>4566</v>
      </c>
      <c r="H78" s="112">
        <v>1201</v>
      </c>
      <c r="I78" s="28">
        <v>15927</v>
      </c>
      <c r="J78" s="112">
        <v>217</v>
      </c>
      <c r="K78" s="144">
        <v>40952</v>
      </c>
      <c r="L78" s="114">
        <v>113</v>
      </c>
      <c r="M78" s="112">
        <v>111</v>
      </c>
      <c r="N78" s="112">
        <v>110</v>
      </c>
      <c r="O78" s="112">
        <v>105</v>
      </c>
      <c r="P78" s="112">
        <v>97</v>
      </c>
      <c r="Q78" s="145">
        <v>9</v>
      </c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</row>
    <row r="79" spans="1:30" x14ac:dyDescent="0.15">
      <c r="A79" s="195" t="s">
        <v>97</v>
      </c>
      <c r="B79" s="111" t="s">
        <v>117</v>
      </c>
      <c r="C79" s="112">
        <v>1</v>
      </c>
      <c r="D79" s="112">
        <v>946</v>
      </c>
      <c r="E79" s="112">
        <v>3545</v>
      </c>
      <c r="F79" s="112">
        <v>5073</v>
      </c>
      <c r="G79" s="112">
        <v>5085</v>
      </c>
      <c r="H79" s="112">
        <v>2479</v>
      </c>
      <c r="I79" s="28">
        <v>17129</v>
      </c>
      <c r="J79" s="112">
        <v>204</v>
      </c>
      <c r="K79" s="144">
        <v>40951</v>
      </c>
      <c r="L79" s="114">
        <v>140</v>
      </c>
      <c r="M79" s="112">
        <v>134</v>
      </c>
      <c r="N79" s="112">
        <v>130</v>
      </c>
      <c r="O79" s="112">
        <v>121</v>
      </c>
      <c r="P79" s="112">
        <v>98</v>
      </c>
      <c r="Q79" s="145">
        <v>1</v>
      </c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</row>
    <row r="80" spans="1:30" x14ac:dyDescent="0.15">
      <c r="A80" s="195" t="s">
        <v>98</v>
      </c>
      <c r="B80" s="111" t="s">
        <v>152</v>
      </c>
      <c r="C80" s="112" t="s">
        <v>677</v>
      </c>
      <c r="D80" s="112">
        <v>52</v>
      </c>
      <c r="E80" s="112">
        <v>55</v>
      </c>
      <c r="F80" s="112">
        <v>268</v>
      </c>
      <c r="G80" s="112">
        <v>2</v>
      </c>
      <c r="H80" s="112" t="s">
        <v>677</v>
      </c>
      <c r="I80" s="28">
        <v>377</v>
      </c>
      <c r="J80" s="112">
        <v>31</v>
      </c>
      <c r="K80" s="144">
        <v>40943</v>
      </c>
      <c r="L80" s="114">
        <v>49</v>
      </c>
      <c r="M80" s="112">
        <v>14</v>
      </c>
      <c r="N80" s="112">
        <v>6</v>
      </c>
      <c r="O80" s="112">
        <v>0</v>
      </c>
      <c r="P80" s="112">
        <v>0</v>
      </c>
      <c r="Q80" s="145">
        <v>0</v>
      </c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</row>
    <row r="81" spans="1:30" x14ac:dyDescent="0.15">
      <c r="A81" s="195" t="s">
        <v>99</v>
      </c>
      <c r="B81" s="111" t="s">
        <v>874</v>
      </c>
      <c r="C81" s="112" t="s">
        <v>726</v>
      </c>
      <c r="D81" s="112">
        <v>175</v>
      </c>
      <c r="E81" s="112">
        <v>893</v>
      </c>
      <c r="F81" s="112">
        <v>1959</v>
      </c>
      <c r="G81" s="112">
        <v>336</v>
      </c>
      <c r="H81" s="112" t="s">
        <v>726</v>
      </c>
      <c r="I81" s="28">
        <v>3363</v>
      </c>
      <c r="J81" s="112">
        <v>90</v>
      </c>
      <c r="K81" s="144">
        <v>40951</v>
      </c>
      <c r="L81" s="114">
        <v>95</v>
      </c>
      <c r="M81" s="112">
        <v>79</v>
      </c>
      <c r="N81" s="112">
        <v>64</v>
      </c>
      <c r="O81" s="112">
        <v>27</v>
      </c>
      <c r="P81" s="112">
        <v>0</v>
      </c>
      <c r="Q81" s="145">
        <v>0</v>
      </c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</row>
    <row r="82" spans="1:30" ht="19.5" thickBot="1" x14ac:dyDescent="0.2">
      <c r="A82" s="209" t="s">
        <v>100</v>
      </c>
      <c r="B82" s="210" t="s">
        <v>153</v>
      </c>
      <c r="C82" s="152" t="s">
        <v>727</v>
      </c>
      <c r="D82" s="152">
        <v>92</v>
      </c>
      <c r="E82" s="152">
        <v>153</v>
      </c>
      <c r="F82" s="152">
        <v>633</v>
      </c>
      <c r="G82" s="152">
        <v>11</v>
      </c>
      <c r="H82" s="152" t="s">
        <v>727</v>
      </c>
      <c r="I82" s="76">
        <v>889</v>
      </c>
      <c r="J82" s="152">
        <v>46</v>
      </c>
      <c r="K82" s="154">
        <v>40958</v>
      </c>
      <c r="L82" s="211">
        <v>60</v>
      </c>
      <c r="M82" s="152">
        <v>35</v>
      </c>
      <c r="N82" s="152">
        <v>18</v>
      </c>
      <c r="O82" s="152">
        <v>0</v>
      </c>
      <c r="P82" s="152">
        <v>0</v>
      </c>
      <c r="Q82" s="155">
        <v>0</v>
      </c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</row>
    <row r="83" spans="1:30" x14ac:dyDescent="0.15">
      <c r="A83" s="156"/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</row>
    <row r="84" spans="1:30" x14ac:dyDescent="0.15">
      <c r="A84" s="237" t="s">
        <v>876</v>
      </c>
    </row>
    <row r="85" spans="1:30" x14ac:dyDescent="0.15">
      <c r="A85" s="237" t="s">
        <v>270</v>
      </c>
      <c r="B85" s="239"/>
    </row>
    <row r="86" spans="1:30" x14ac:dyDescent="0.15">
      <c r="A86" s="212" t="s">
        <v>271</v>
      </c>
    </row>
    <row r="87" spans="1:30" x14ac:dyDescent="0.15">
      <c r="A87" s="238" t="s">
        <v>272</v>
      </c>
      <c r="B87" s="197"/>
    </row>
    <row r="88" spans="1:30" x14ac:dyDescent="0.15">
      <c r="B88" s="213"/>
      <c r="C88" s="175"/>
      <c r="K88" s="214"/>
      <c r="L88" s="215"/>
      <c r="M88" s="215"/>
      <c r="N88" s="212"/>
      <c r="O88" s="216"/>
      <c r="Q88" s="215"/>
      <c r="R88" s="215"/>
    </row>
    <row r="89" spans="1:30" x14ac:dyDescent="0.15">
      <c r="B89" s="197"/>
      <c r="C89" s="217"/>
      <c r="D89" s="217"/>
      <c r="E89" s="218"/>
      <c r="F89" s="218"/>
      <c r="G89" s="218"/>
      <c r="H89" s="219"/>
      <c r="I89" s="219"/>
      <c r="J89" s="218"/>
      <c r="K89" s="220"/>
      <c r="L89" s="219"/>
      <c r="M89" s="219"/>
      <c r="N89" s="218"/>
      <c r="O89" s="218"/>
      <c r="P89" s="219"/>
      <c r="Q89" s="219"/>
      <c r="R89" s="219"/>
      <c r="S89" s="221"/>
      <c r="T89" s="221"/>
    </row>
    <row r="90" spans="1:30" x14ac:dyDescent="0.15">
      <c r="E90" s="216"/>
      <c r="F90" s="216"/>
      <c r="G90" s="216"/>
      <c r="H90" s="215"/>
      <c r="I90" s="215"/>
      <c r="J90" s="216"/>
      <c r="K90" s="222"/>
      <c r="L90" s="215"/>
      <c r="M90" s="215"/>
      <c r="N90" s="216"/>
      <c r="O90" s="216"/>
      <c r="P90" s="215"/>
    </row>
    <row r="91" spans="1:30" s="197" customFormat="1" x14ac:dyDescent="0.15">
      <c r="A91" s="175"/>
      <c r="B91" s="221"/>
      <c r="C91" s="223"/>
      <c r="E91" s="223"/>
      <c r="F91" s="223"/>
      <c r="G91" s="223"/>
      <c r="J91" s="223"/>
      <c r="K91" s="224"/>
      <c r="N91" s="223"/>
      <c r="O91" s="223"/>
    </row>
    <row r="92" spans="1:30" s="197" customFormat="1" x14ac:dyDescent="0.15">
      <c r="A92" s="175"/>
      <c r="B92" s="221"/>
      <c r="C92" s="223"/>
      <c r="E92" s="223"/>
      <c r="F92" s="223"/>
      <c r="G92" s="223"/>
      <c r="J92" s="223"/>
      <c r="K92" s="224"/>
      <c r="N92" s="223"/>
      <c r="O92" s="223"/>
    </row>
    <row r="93" spans="1:30" x14ac:dyDescent="0.15">
      <c r="B93" s="213"/>
      <c r="C93" s="223"/>
      <c r="E93" s="223"/>
      <c r="F93" s="223"/>
      <c r="G93" s="223"/>
      <c r="H93" s="197"/>
      <c r="I93" s="197"/>
      <c r="J93" s="223"/>
      <c r="K93" s="224"/>
      <c r="L93" s="197"/>
      <c r="M93" s="197"/>
      <c r="N93" s="223"/>
      <c r="O93" s="223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</row>
    <row r="94" spans="1:30" x14ac:dyDescent="0.15">
      <c r="B94" s="213"/>
      <c r="C94" s="223"/>
      <c r="E94" s="223"/>
      <c r="F94" s="223"/>
      <c r="G94" s="223"/>
      <c r="H94" s="197"/>
      <c r="I94" s="197"/>
      <c r="J94" s="223"/>
      <c r="K94" s="224"/>
      <c r="L94" s="197"/>
      <c r="M94" s="197"/>
      <c r="N94" s="223"/>
      <c r="O94" s="223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</row>
    <row r="95" spans="1:30" x14ac:dyDescent="0.15">
      <c r="B95" s="213"/>
      <c r="C95" s="223"/>
      <c r="E95" s="223"/>
      <c r="F95" s="223"/>
      <c r="G95" s="223"/>
      <c r="H95" s="197"/>
      <c r="I95" s="197"/>
      <c r="J95" s="223"/>
      <c r="K95" s="224"/>
      <c r="L95" s="197"/>
      <c r="M95" s="197"/>
      <c r="N95" s="223"/>
      <c r="O95" s="223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</row>
    <row r="96" spans="1:30" x14ac:dyDescent="0.15">
      <c r="B96" s="213"/>
      <c r="C96" s="223"/>
      <c r="E96" s="223"/>
      <c r="F96" s="223"/>
      <c r="G96" s="223"/>
      <c r="H96" s="197"/>
      <c r="I96" s="197"/>
      <c r="J96" s="223"/>
      <c r="K96" s="224"/>
      <c r="L96" s="197"/>
      <c r="M96" s="197"/>
      <c r="N96" s="223"/>
      <c r="O96" s="223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</row>
    <row r="97" spans="2:30" x14ac:dyDescent="0.15">
      <c r="B97" s="213"/>
      <c r="C97" s="223"/>
      <c r="E97" s="223"/>
      <c r="F97" s="223"/>
      <c r="G97" s="223"/>
      <c r="H97" s="197"/>
      <c r="I97" s="197"/>
      <c r="J97" s="223"/>
      <c r="K97" s="224"/>
      <c r="L97" s="197"/>
      <c r="M97" s="197"/>
      <c r="N97" s="223"/>
      <c r="O97" s="223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</row>
    <row r="98" spans="2:30" x14ac:dyDescent="0.15">
      <c r="B98" s="213"/>
      <c r="C98" s="223"/>
      <c r="E98" s="223"/>
      <c r="F98" s="223"/>
      <c r="G98" s="223"/>
      <c r="H98" s="197"/>
      <c r="I98" s="197"/>
      <c r="J98" s="223"/>
      <c r="K98" s="224"/>
      <c r="L98" s="197"/>
      <c r="M98" s="197"/>
      <c r="N98" s="223"/>
      <c r="O98" s="223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</row>
    <row r="99" spans="2:30" x14ac:dyDescent="0.15">
      <c r="B99" s="213"/>
      <c r="C99" s="223"/>
      <c r="E99" s="223"/>
      <c r="F99" s="223"/>
      <c r="G99" s="223"/>
      <c r="H99" s="197"/>
      <c r="I99" s="197"/>
      <c r="J99" s="223"/>
      <c r="K99" s="224"/>
      <c r="L99" s="197"/>
      <c r="M99" s="197"/>
      <c r="N99" s="223"/>
      <c r="O99" s="223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</row>
    <row r="100" spans="2:30" x14ac:dyDescent="0.15">
      <c r="B100" s="213"/>
      <c r="C100" s="223"/>
      <c r="E100" s="223"/>
      <c r="F100" s="223"/>
      <c r="G100" s="223"/>
      <c r="H100" s="197"/>
      <c r="I100" s="197"/>
      <c r="J100" s="223"/>
      <c r="K100" s="224"/>
      <c r="L100" s="197"/>
      <c r="M100" s="197"/>
      <c r="N100" s="223"/>
      <c r="O100" s="223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</row>
    <row r="101" spans="2:30" x14ac:dyDescent="0.15">
      <c r="B101" s="213"/>
      <c r="C101" s="223"/>
      <c r="E101" s="223"/>
      <c r="F101" s="223"/>
      <c r="G101" s="223"/>
      <c r="H101" s="197"/>
      <c r="I101" s="197"/>
      <c r="J101" s="223"/>
      <c r="K101" s="224"/>
      <c r="L101" s="197"/>
      <c r="M101" s="197"/>
      <c r="N101" s="223"/>
      <c r="O101" s="223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</row>
    <row r="102" spans="2:30" x14ac:dyDescent="0.15">
      <c r="B102" s="213"/>
      <c r="C102" s="223"/>
      <c r="E102" s="223"/>
      <c r="F102" s="223"/>
      <c r="G102" s="223"/>
      <c r="H102" s="197"/>
      <c r="I102" s="197"/>
      <c r="J102" s="223"/>
      <c r="K102" s="224"/>
      <c r="L102" s="197"/>
      <c r="M102" s="197"/>
      <c r="N102" s="223"/>
      <c r="O102" s="223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</row>
    <row r="103" spans="2:30" x14ac:dyDescent="0.15">
      <c r="B103" s="213"/>
      <c r="C103" s="223"/>
      <c r="E103" s="223"/>
      <c r="F103" s="223"/>
      <c r="G103" s="223"/>
      <c r="H103" s="197"/>
      <c r="I103" s="197"/>
      <c r="J103" s="223"/>
      <c r="K103" s="224"/>
      <c r="L103" s="197"/>
      <c r="M103" s="197"/>
      <c r="N103" s="223"/>
      <c r="O103" s="223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</row>
    <row r="104" spans="2:30" x14ac:dyDescent="0.15">
      <c r="B104" s="213"/>
      <c r="C104" s="223"/>
      <c r="E104" s="223"/>
      <c r="F104" s="223"/>
      <c r="G104" s="223"/>
      <c r="H104" s="197"/>
      <c r="I104" s="197"/>
      <c r="J104" s="223"/>
      <c r="K104" s="224"/>
      <c r="L104" s="197"/>
      <c r="M104" s="197"/>
      <c r="N104" s="223"/>
      <c r="O104" s="223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</row>
    <row r="105" spans="2:30" x14ac:dyDescent="0.15">
      <c r="B105" s="213"/>
      <c r="C105" s="223"/>
      <c r="E105" s="223"/>
      <c r="F105" s="223"/>
      <c r="G105" s="223"/>
      <c r="H105" s="197"/>
      <c r="I105" s="197"/>
      <c r="J105" s="223"/>
      <c r="K105" s="224"/>
      <c r="L105" s="197"/>
      <c r="M105" s="197"/>
      <c r="N105" s="223"/>
      <c r="O105" s="223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</row>
    <row r="106" spans="2:30" x14ac:dyDescent="0.15">
      <c r="B106" s="213"/>
      <c r="C106" s="223"/>
      <c r="E106" s="223"/>
      <c r="F106" s="223"/>
      <c r="G106" s="223"/>
      <c r="H106" s="197"/>
      <c r="I106" s="197"/>
      <c r="J106" s="223"/>
      <c r="K106" s="224"/>
      <c r="L106" s="197"/>
      <c r="M106" s="197"/>
      <c r="N106" s="223"/>
      <c r="O106" s="223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</row>
    <row r="107" spans="2:30" x14ac:dyDescent="0.15">
      <c r="B107" s="213"/>
      <c r="C107" s="223"/>
      <c r="E107" s="223"/>
      <c r="F107" s="223"/>
      <c r="G107" s="223"/>
      <c r="H107" s="197"/>
      <c r="I107" s="197"/>
      <c r="J107" s="223"/>
      <c r="K107" s="224"/>
      <c r="L107" s="197"/>
      <c r="M107" s="197"/>
      <c r="N107" s="223"/>
      <c r="O107" s="223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</row>
    <row r="108" spans="2:30" x14ac:dyDescent="0.15">
      <c r="B108" s="213"/>
      <c r="C108" s="223"/>
      <c r="E108" s="223"/>
      <c r="F108" s="223"/>
      <c r="G108" s="223"/>
      <c r="H108" s="197"/>
      <c r="I108" s="197"/>
      <c r="J108" s="223"/>
      <c r="K108" s="224"/>
      <c r="L108" s="197"/>
      <c r="M108" s="197"/>
      <c r="N108" s="223"/>
      <c r="O108" s="223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</row>
    <row r="109" spans="2:30" x14ac:dyDescent="0.15">
      <c r="B109" s="213"/>
      <c r="C109" s="223"/>
      <c r="E109" s="223"/>
      <c r="F109" s="223"/>
      <c r="G109" s="223"/>
      <c r="H109" s="197"/>
      <c r="I109" s="197"/>
      <c r="J109" s="223"/>
      <c r="K109" s="224"/>
      <c r="L109" s="197"/>
      <c r="M109" s="197"/>
      <c r="N109" s="223"/>
      <c r="O109" s="223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</row>
    <row r="110" spans="2:30" x14ac:dyDescent="0.15">
      <c r="B110" s="213"/>
      <c r="C110" s="223"/>
      <c r="E110" s="223"/>
      <c r="F110" s="223"/>
      <c r="G110" s="223"/>
      <c r="H110" s="197"/>
      <c r="I110" s="197"/>
      <c r="J110" s="223"/>
      <c r="K110" s="224"/>
      <c r="L110" s="197"/>
      <c r="M110" s="197"/>
      <c r="N110" s="223"/>
      <c r="O110" s="223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</row>
    <row r="111" spans="2:30" x14ac:dyDescent="0.15">
      <c r="B111" s="221"/>
      <c r="C111" s="223"/>
      <c r="E111" s="223"/>
      <c r="F111" s="223"/>
      <c r="G111" s="223"/>
      <c r="H111" s="197"/>
      <c r="I111" s="197"/>
      <c r="J111" s="223"/>
      <c r="K111" s="224"/>
      <c r="L111" s="197"/>
      <c r="M111" s="197"/>
      <c r="N111" s="223"/>
      <c r="O111" s="223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</row>
    <row r="112" spans="2:30" x14ac:dyDescent="0.15">
      <c r="B112" s="213"/>
      <c r="C112" s="223"/>
      <c r="E112" s="223"/>
      <c r="F112" s="223"/>
      <c r="G112" s="223"/>
      <c r="H112" s="197"/>
      <c r="I112" s="197"/>
      <c r="J112" s="223"/>
      <c r="K112" s="224"/>
      <c r="L112" s="197"/>
      <c r="M112" s="197"/>
      <c r="N112" s="223"/>
      <c r="O112" s="223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</row>
    <row r="113" spans="1:30" x14ac:dyDescent="0.15">
      <c r="B113" s="213"/>
      <c r="C113" s="223"/>
      <c r="E113" s="223"/>
      <c r="F113" s="223"/>
      <c r="G113" s="223"/>
      <c r="H113" s="197"/>
      <c r="I113" s="197"/>
      <c r="J113" s="223"/>
      <c r="K113" s="224"/>
      <c r="L113" s="197"/>
      <c r="M113" s="197"/>
      <c r="N113" s="223"/>
      <c r="O113" s="223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</row>
    <row r="114" spans="1:30" x14ac:dyDescent="0.15">
      <c r="B114" s="213"/>
      <c r="C114" s="223"/>
      <c r="E114" s="223"/>
      <c r="F114" s="223"/>
      <c r="G114" s="223"/>
      <c r="H114" s="197"/>
      <c r="I114" s="197"/>
      <c r="J114" s="223"/>
      <c r="K114" s="224"/>
      <c r="L114" s="197"/>
      <c r="M114" s="197"/>
      <c r="N114" s="223"/>
      <c r="O114" s="223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</row>
    <row r="115" spans="1:30" x14ac:dyDescent="0.15">
      <c r="B115" s="213"/>
      <c r="C115" s="223"/>
      <c r="E115" s="223"/>
      <c r="F115" s="223"/>
      <c r="G115" s="223"/>
      <c r="H115" s="197"/>
      <c r="I115" s="197"/>
      <c r="J115" s="223"/>
      <c r="K115" s="224"/>
      <c r="L115" s="197"/>
      <c r="M115" s="197"/>
      <c r="N115" s="223"/>
      <c r="O115" s="223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</row>
    <row r="116" spans="1:30" x14ac:dyDescent="0.15">
      <c r="B116" s="213"/>
      <c r="C116" s="223"/>
      <c r="E116" s="223"/>
      <c r="F116" s="223"/>
      <c r="G116" s="223"/>
      <c r="H116" s="197"/>
      <c r="I116" s="197"/>
      <c r="J116" s="223"/>
      <c r="K116" s="224"/>
      <c r="L116" s="197"/>
      <c r="M116" s="197"/>
      <c r="N116" s="223"/>
      <c r="O116" s="223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</row>
    <row r="117" spans="1:30" x14ac:dyDescent="0.15">
      <c r="B117" s="213"/>
      <c r="C117" s="223"/>
      <c r="E117" s="223"/>
      <c r="F117" s="223"/>
      <c r="G117" s="223"/>
      <c r="H117" s="197"/>
      <c r="I117" s="197"/>
      <c r="J117" s="223"/>
      <c r="K117" s="224"/>
      <c r="L117" s="197"/>
      <c r="M117" s="197"/>
      <c r="N117" s="223"/>
      <c r="O117" s="223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</row>
    <row r="118" spans="1:30" x14ac:dyDescent="0.15">
      <c r="B118" s="213"/>
      <c r="C118" s="223"/>
      <c r="E118" s="223"/>
      <c r="F118" s="223"/>
      <c r="G118" s="223"/>
      <c r="H118" s="197"/>
      <c r="I118" s="197"/>
      <c r="J118" s="223"/>
      <c r="K118" s="224"/>
      <c r="L118" s="197"/>
      <c r="M118" s="197"/>
      <c r="N118" s="223"/>
      <c r="O118" s="223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</row>
    <row r="119" spans="1:30" x14ac:dyDescent="0.15">
      <c r="B119" s="213"/>
      <c r="C119" s="223"/>
      <c r="E119" s="223"/>
      <c r="F119" s="223"/>
      <c r="G119" s="223"/>
      <c r="H119" s="197"/>
      <c r="I119" s="197"/>
      <c r="J119" s="223"/>
      <c r="K119" s="224"/>
      <c r="L119" s="197"/>
      <c r="M119" s="197"/>
      <c r="N119" s="223"/>
      <c r="O119" s="223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</row>
    <row r="120" spans="1:30" x14ac:dyDescent="0.15">
      <c r="B120" s="213"/>
      <c r="C120" s="223"/>
      <c r="E120" s="223"/>
      <c r="F120" s="223"/>
      <c r="G120" s="223"/>
      <c r="H120" s="197"/>
      <c r="I120" s="197"/>
      <c r="J120" s="223"/>
      <c r="K120" s="224"/>
      <c r="L120" s="197"/>
      <c r="M120" s="197"/>
      <c r="N120" s="223"/>
      <c r="O120" s="223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</row>
    <row r="121" spans="1:30" x14ac:dyDescent="0.15">
      <c r="A121" s="175"/>
      <c r="B121" s="212"/>
      <c r="C121" s="223"/>
      <c r="E121" s="223"/>
      <c r="F121" s="223"/>
      <c r="G121" s="223"/>
      <c r="H121" s="197"/>
      <c r="I121" s="197"/>
      <c r="J121" s="223"/>
      <c r="K121" s="224"/>
      <c r="L121" s="197"/>
      <c r="M121" s="197"/>
      <c r="N121" s="223"/>
      <c r="O121" s="223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</row>
    <row r="122" spans="1:30" x14ac:dyDescent="0.15">
      <c r="A122" s="175"/>
      <c r="B122" s="212"/>
      <c r="C122" s="223"/>
      <c r="E122" s="223"/>
      <c r="F122" s="223"/>
      <c r="G122" s="223"/>
      <c r="H122" s="197"/>
      <c r="I122" s="197"/>
      <c r="J122" s="223"/>
      <c r="K122" s="224"/>
      <c r="L122" s="197"/>
      <c r="M122" s="197"/>
      <c r="N122" s="223"/>
      <c r="O122" s="223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</row>
    <row r="123" spans="1:30" x14ac:dyDescent="0.15">
      <c r="A123" s="175"/>
      <c r="B123" s="212"/>
      <c r="C123" s="223"/>
      <c r="E123" s="223"/>
      <c r="F123" s="223"/>
      <c r="G123" s="223"/>
      <c r="H123" s="197"/>
      <c r="I123" s="197"/>
      <c r="J123" s="223"/>
      <c r="K123" s="224"/>
      <c r="L123" s="197"/>
      <c r="M123" s="197"/>
      <c r="N123" s="223"/>
      <c r="O123" s="223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</row>
    <row r="124" spans="1:30" x14ac:dyDescent="0.15">
      <c r="A124" s="175"/>
      <c r="B124" s="212"/>
      <c r="C124" s="223"/>
      <c r="E124" s="223"/>
      <c r="F124" s="223"/>
      <c r="G124" s="223"/>
      <c r="H124" s="197"/>
      <c r="I124" s="197"/>
      <c r="J124" s="223"/>
      <c r="K124" s="224"/>
      <c r="L124" s="197"/>
      <c r="M124" s="197"/>
      <c r="N124" s="223"/>
      <c r="O124" s="223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</row>
    <row r="125" spans="1:30" x14ac:dyDescent="0.15">
      <c r="A125" s="175"/>
      <c r="B125" s="212"/>
      <c r="C125" s="223"/>
      <c r="E125" s="223"/>
      <c r="F125" s="223"/>
      <c r="G125" s="223"/>
      <c r="H125" s="197"/>
      <c r="I125" s="197"/>
      <c r="J125" s="223"/>
      <c r="K125" s="224"/>
      <c r="L125" s="197"/>
      <c r="M125" s="197"/>
      <c r="N125" s="223"/>
      <c r="O125" s="223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</row>
    <row r="126" spans="1:30" x14ac:dyDescent="0.15">
      <c r="A126" s="175"/>
      <c r="B126" s="212"/>
      <c r="C126" s="223"/>
      <c r="E126" s="223"/>
      <c r="F126" s="223"/>
      <c r="G126" s="223"/>
      <c r="H126" s="197"/>
      <c r="I126" s="197"/>
      <c r="J126" s="223"/>
      <c r="K126" s="224"/>
      <c r="L126" s="197"/>
      <c r="M126" s="197"/>
      <c r="N126" s="223"/>
      <c r="O126" s="223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</row>
    <row r="127" spans="1:30" x14ac:dyDescent="0.15">
      <c r="A127" s="175"/>
      <c r="B127" s="212"/>
      <c r="C127" s="223"/>
      <c r="E127" s="223"/>
      <c r="F127" s="223"/>
      <c r="G127" s="223"/>
      <c r="H127" s="197"/>
      <c r="I127" s="197"/>
      <c r="J127" s="223"/>
      <c r="K127" s="224"/>
      <c r="L127" s="197"/>
      <c r="M127" s="197"/>
      <c r="N127" s="223"/>
      <c r="O127" s="223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</row>
    <row r="128" spans="1:30" x14ac:dyDescent="0.15">
      <c r="A128" s="175"/>
      <c r="B128" s="212"/>
      <c r="C128" s="223"/>
      <c r="E128" s="223"/>
      <c r="F128" s="223"/>
      <c r="G128" s="223"/>
      <c r="H128" s="197"/>
      <c r="I128" s="197"/>
      <c r="J128" s="223"/>
      <c r="K128" s="224"/>
      <c r="L128" s="197"/>
      <c r="M128" s="197"/>
      <c r="N128" s="223"/>
      <c r="O128" s="223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</row>
    <row r="129" spans="1:30" x14ac:dyDescent="0.15">
      <c r="A129" s="175"/>
      <c r="B129" s="212"/>
      <c r="C129" s="223"/>
      <c r="E129" s="223"/>
      <c r="F129" s="223"/>
      <c r="G129" s="223"/>
      <c r="H129" s="197"/>
      <c r="I129" s="197"/>
      <c r="J129" s="223"/>
      <c r="K129" s="224"/>
      <c r="L129" s="197"/>
      <c r="M129" s="197"/>
      <c r="N129" s="223"/>
      <c r="O129" s="223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</row>
    <row r="130" spans="1:30" x14ac:dyDescent="0.15">
      <c r="A130" s="175"/>
      <c r="B130" s="212"/>
      <c r="C130" s="223"/>
      <c r="E130" s="223"/>
      <c r="F130" s="223"/>
      <c r="G130" s="223"/>
      <c r="H130" s="197"/>
      <c r="I130" s="197"/>
      <c r="J130" s="223"/>
      <c r="K130" s="224"/>
      <c r="L130" s="197"/>
      <c r="M130" s="197"/>
      <c r="N130" s="223"/>
      <c r="O130" s="223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</row>
    <row r="131" spans="1:30" x14ac:dyDescent="0.15">
      <c r="A131" s="175"/>
      <c r="B131" s="212"/>
      <c r="C131" s="223"/>
      <c r="E131" s="223"/>
      <c r="F131" s="223"/>
      <c r="G131" s="223"/>
      <c r="H131" s="197"/>
      <c r="I131" s="197"/>
      <c r="J131" s="223"/>
      <c r="K131" s="224"/>
      <c r="L131" s="197"/>
      <c r="M131" s="197"/>
      <c r="N131" s="223"/>
      <c r="O131" s="223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</row>
    <row r="132" spans="1:30" x14ac:dyDescent="0.15">
      <c r="A132" s="175"/>
      <c r="B132" s="212"/>
      <c r="C132" s="223"/>
      <c r="E132" s="223"/>
      <c r="F132" s="223"/>
      <c r="G132" s="223"/>
      <c r="H132" s="197"/>
      <c r="I132" s="197"/>
      <c r="J132" s="223"/>
      <c r="K132" s="224"/>
      <c r="L132" s="197"/>
      <c r="M132" s="197"/>
      <c r="N132" s="223"/>
      <c r="O132" s="223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</row>
    <row r="133" spans="1:30" x14ac:dyDescent="0.15">
      <c r="A133" s="175"/>
      <c r="B133" s="212"/>
      <c r="C133" s="223"/>
      <c r="E133" s="223"/>
      <c r="F133" s="223"/>
      <c r="G133" s="223"/>
      <c r="H133" s="197"/>
      <c r="I133" s="197"/>
      <c r="J133" s="223"/>
      <c r="K133" s="224"/>
      <c r="L133" s="197"/>
      <c r="M133" s="197"/>
      <c r="N133" s="223"/>
      <c r="O133" s="223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</row>
    <row r="134" spans="1:30" x14ac:dyDescent="0.15">
      <c r="A134" s="175"/>
      <c r="B134" s="212"/>
      <c r="C134" s="223"/>
      <c r="E134" s="223"/>
      <c r="F134" s="223"/>
      <c r="G134" s="223"/>
      <c r="H134" s="197"/>
      <c r="I134" s="197"/>
      <c r="J134" s="223"/>
      <c r="K134" s="224"/>
      <c r="L134" s="197"/>
      <c r="M134" s="197"/>
      <c r="N134" s="223"/>
      <c r="O134" s="223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</row>
    <row r="135" spans="1:30" x14ac:dyDescent="0.15">
      <c r="A135" s="175"/>
      <c r="B135" s="212"/>
      <c r="C135" s="223"/>
      <c r="E135" s="223"/>
      <c r="F135" s="223"/>
      <c r="G135" s="223"/>
      <c r="H135" s="197"/>
      <c r="I135" s="197"/>
      <c r="J135" s="223"/>
      <c r="K135" s="224"/>
      <c r="L135" s="197"/>
      <c r="M135" s="197"/>
      <c r="N135" s="223"/>
      <c r="O135" s="223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</row>
    <row r="136" spans="1:30" x14ac:dyDescent="0.15">
      <c r="A136" s="175"/>
      <c r="B136" s="212"/>
      <c r="C136" s="223"/>
      <c r="E136" s="223"/>
      <c r="F136" s="223"/>
      <c r="G136" s="223"/>
      <c r="H136" s="197"/>
      <c r="I136" s="197"/>
      <c r="J136" s="223"/>
      <c r="K136" s="224"/>
      <c r="L136" s="197"/>
      <c r="M136" s="197"/>
      <c r="N136" s="223"/>
      <c r="O136" s="223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</row>
    <row r="137" spans="1:30" x14ac:dyDescent="0.15">
      <c r="A137" s="175"/>
      <c r="B137" s="212"/>
      <c r="C137" s="223"/>
      <c r="E137" s="223"/>
      <c r="F137" s="223"/>
      <c r="G137" s="223"/>
      <c r="H137" s="197"/>
      <c r="I137" s="197"/>
      <c r="J137" s="223"/>
      <c r="K137" s="224"/>
      <c r="L137" s="197"/>
      <c r="M137" s="197"/>
      <c r="N137" s="223"/>
      <c r="O137" s="223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</row>
    <row r="138" spans="1:30" x14ac:dyDescent="0.15">
      <c r="A138" s="175"/>
      <c r="B138" s="212"/>
      <c r="C138" s="223"/>
      <c r="E138" s="223"/>
      <c r="F138" s="223"/>
      <c r="G138" s="223"/>
      <c r="H138" s="197"/>
      <c r="I138" s="197"/>
      <c r="J138" s="223"/>
      <c r="K138" s="224"/>
      <c r="L138" s="197"/>
      <c r="M138" s="197"/>
      <c r="N138" s="223"/>
      <c r="O138" s="223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</row>
    <row r="139" spans="1:30" x14ac:dyDescent="0.15">
      <c r="A139" s="175"/>
      <c r="B139" s="212"/>
      <c r="C139" s="223"/>
      <c r="E139" s="223"/>
      <c r="F139" s="223"/>
      <c r="G139" s="223"/>
      <c r="H139" s="197"/>
      <c r="I139" s="197"/>
      <c r="J139" s="223"/>
      <c r="K139" s="224"/>
      <c r="L139" s="197"/>
      <c r="M139" s="197"/>
      <c r="N139" s="223"/>
      <c r="O139" s="223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</row>
    <row r="140" spans="1:30" x14ac:dyDescent="0.15">
      <c r="A140" s="175"/>
      <c r="B140" s="212"/>
      <c r="C140" s="223"/>
      <c r="E140" s="223"/>
      <c r="F140" s="223"/>
      <c r="G140" s="223"/>
      <c r="H140" s="197"/>
      <c r="I140" s="197"/>
      <c r="J140" s="223"/>
      <c r="K140" s="224"/>
      <c r="L140" s="197"/>
      <c r="M140" s="197"/>
      <c r="N140" s="223"/>
      <c r="O140" s="223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</row>
    <row r="141" spans="1:30" x14ac:dyDescent="0.15">
      <c r="A141" s="175"/>
      <c r="B141" s="212"/>
      <c r="C141" s="223"/>
      <c r="E141" s="223"/>
      <c r="F141" s="223"/>
      <c r="G141" s="223"/>
      <c r="H141" s="197"/>
      <c r="I141" s="197"/>
      <c r="J141" s="223"/>
      <c r="K141" s="224"/>
      <c r="L141" s="197"/>
      <c r="M141" s="197"/>
      <c r="N141" s="223"/>
      <c r="O141" s="223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</row>
    <row r="142" spans="1:30" x14ac:dyDescent="0.15">
      <c r="A142" s="175"/>
      <c r="B142" s="212"/>
      <c r="C142" s="223"/>
      <c r="E142" s="223"/>
      <c r="F142" s="223"/>
      <c r="G142" s="223"/>
      <c r="H142" s="197"/>
      <c r="I142" s="197"/>
      <c r="J142" s="223"/>
      <c r="K142" s="224"/>
      <c r="L142" s="197"/>
      <c r="M142" s="197"/>
      <c r="N142" s="223"/>
      <c r="O142" s="223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</row>
    <row r="143" spans="1:30" x14ac:dyDescent="0.15">
      <c r="A143" s="175"/>
      <c r="B143" s="212"/>
      <c r="C143" s="223"/>
      <c r="E143" s="223"/>
      <c r="F143" s="223"/>
      <c r="G143" s="223"/>
      <c r="H143" s="197"/>
      <c r="I143" s="197"/>
      <c r="J143" s="223"/>
      <c r="K143" s="224"/>
      <c r="L143" s="197"/>
      <c r="M143" s="197"/>
      <c r="N143" s="223"/>
      <c r="O143" s="223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</row>
    <row r="144" spans="1:30" x14ac:dyDescent="0.15">
      <c r="A144" s="175"/>
      <c r="B144" s="212"/>
      <c r="C144" s="223"/>
      <c r="E144" s="223"/>
      <c r="F144" s="223"/>
      <c r="G144" s="223"/>
      <c r="H144" s="197"/>
      <c r="I144" s="197"/>
      <c r="J144" s="223"/>
      <c r="K144" s="224"/>
      <c r="L144" s="197"/>
      <c r="M144" s="197"/>
      <c r="N144" s="223"/>
      <c r="O144" s="223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</row>
    <row r="145" spans="1:30" x14ac:dyDescent="0.15">
      <c r="A145" s="175"/>
      <c r="B145" s="212"/>
      <c r="C145" s="223"/>
      <c r="E145" s="223"/>
      <c r="F145" s="223"/>
      <c r="G145" s="223"/>
      <c r="H145" s="197"/>
      <c r="I145" s="197"/>
      <c r="J145" s="223"/>
      <c r="K145" s="224"/>
      <c r="L145" s="197"/>
      <c r="M145" s="197"/>
      <c r="N145" s="223"/>
      <c r="O145" s="223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</row>
    <row r="146" spans="1:30" x14ac:dyDescent="0.15">
      <c r="A146" s="175"/>
      <c r="B146" s="212"/>
      <c r="C146" s="223"/>
      <c r="E146" s="223"/>
      <c r="F146" s="223"/>
      <c r="G146" s="223"/>
      <c r="H146" s="197"/>
      <c r="I146" s="197"/>
      <c r="J146" s="223"/>
      <c r="K146" s="224"/>
      <c r="L146" s="197"/>
      <c r="M146" s="197"/>
      <c r="N146" s="223"/>
      <c r="O146" s="223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</row>
    <row r="147" spans="1:30" x14ac:dyDescent="0.15">
      <c r="A147" s="175"/>
      <c r="B147" s="212"/>
      <c r="C147" s="223"/>
      <c r="E147" s="223"/>
      <c r="F147" s="223"/>
      <c r="G147" s="223"/>
      <c r="H147" s="197"/>
      <c r="I147" s="197"/>
      <c r="J147" s="223"/>
      <c r="K147" s="224"/>
      <c r="L147" s="197"/>
      <c r="M147" s="197"/>
      <c r="N147" s="223"/>
      <c r="O147" s="223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97"/>
      <c r="AC147" s="197"/>
      <c r="AD147" s="197"/>
    </row>
    <row r="148" spans="1:30" x14ac:dyDescent="0.15">
      <c r="A148" s="175"/>
      <c r="B148" s="212"/>
      <c r="C148" s="223"/>
      <c r="E148" s="223"/>
      <c r="F148" s="223"/>
      <c r="G148" s="223"/>
      <c r="H148" s="197"/>
      <c r="I148" s="197"/>
      <c r="J148" s="223"/>
      <c r="K148" s="224"/>
      <c r="L148" s="197"/>
      <c r="M148" s="197"/>
      <c r="N148" s="223"/>
      <c r="O148" s="223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</row>
    <row r="149" spans="1:30" x14ac:dyDescent="0.15">
      <c r="A149" s="175"/>
      <c r="B149" s="212"/>
      <c r="C149" s="223"/>
      <c r="E149" s="223"/>
      <c r="F149" s="223"/>
      <c r="G149" s="223"/>
      <c r="H149" s="197"/>
      <c r="I149" s="197"/>
      <c r="J149" s="223"/>
      <c r="K149" s="224"/>
      <c r="L149" s="197"/>
      <c r="M149" s="197"/>
      <c r="N149" s="223"/>
      <c r="O149" s="223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</row>
    <row r="150" spans="1:30" x14ac:dyDescent="0.15">
      <c r="A150" s="175"/>
      <c r="B150" s="212"/>
      <c r="C150" s="223"/>
      <c r="E150" s="223"/>
      <c r="F150" s="223"/>
      <c r="G150" s="223"/>
      <c r="H150" s="197"/>
      <c r="I150" s="197"/>
      <c r="J150" s="223"/>
      <c r="K150" s="224"/>
      <c r="L150" s="197"/>
      <c r="M150" s="197"/>
      <c r="N150" s="223"/>
      <c r="O150" s="223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</row>
    <row r="151" spans="1:30" x14ac:dyDescent="0.15">
      <c r="A151" s="175"/>
      <c r="B151" s="212"/>
      <c r="C151" s="223"/>
      <c r="E151" s="223"/>
      <c r="F151" s="223"/>
      <c r="G151" s="223"/>
      <c r="H151" s="197"/>
      <c r="I151" s="197"/>
      <c r="J151" s="223"/>
      <c r="K151" s="224"/>
      <c r="L151" s="197"/>
      <c r="M151" s="197"/>
      <c r="N151" s="223"/>
      <c r="O151" s="223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</row>
    <row r="152" spans="1:30" x14ac:dyDescent="0.15">
      <c r="A152" s="175"/>
      <c r="B152" s="212"/>
      <c r="C152" s="223"/>
      <c r="E152" s="223"/>
      <c r="F152" s="223"/>
      <c r="G152" s="223"/>
      <c r="H152" s="197"/>
      <c r="I152" s="197"/>
      <c r="J152" s="223"/>
      <c r="K152" s="224"/>
      <c r="L152" s="197"/>
      <c r="M152" s="197"/>
      <c r="N152" s="223"/>
      <c r="O152" s="223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</row>
    <row r="153" spans="1:30" x14ac:dyDescent="0.15">
      <c r="A153" s="175"/>
      <c r="B153" s="212"/>
      <c r="C153" s="223"/>
      <c r="E153" s="223"/>
      <c r="F153" s="223"/>
      <c r="G153" s="223"/>
      <c r="H153" s="197"/>
      <c r="I153" s="197"/>
      <c r="J153" s="223"/>
      <c r="K153" s="224"/>
      <c r="L153" s="197"/>
      <c r="M153" s="197"/>
      <c r="N153" s="223"/>
      <c r="O153" s="223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</row>
    <row r="154" spans="1:30" x14ac:dyDescent="0.15">
      <c r="A154" s="175"/>
      <c r="B154" s="212"/>
      <c r="C154" s="223"/>
      <c r="E154" s="223"/>
      <c r="F154" s="223"/>
      <c r="G154" s="223"/>
      <c r="H154" s="197"/>
      <c r="I154" s="197"/>
      <c r="J154" s="223"/>
      <c r="K154" s="224"/>
      <c r="L154" s="197"/>
      <c r="M154" s="197"/>
      <c r="N154" s="223"/>
      <c r="O154" s="223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</row>
    <row r="155" spans="1:30" x14ac:dyDescent="0.15">
      <c r="A155" s="175"/>
      <c r="B155" s="212"/>
      <c r="C155" s="223"/>
      <c r="E155" s="223"/>
      <c r="F155" s="223"/>
      <c r="G155" s="223"/>
      <c r="H155" s="197"/>
      <c r="I155" s="197"/>
      <c r="J155" s="223"/>
      <c r="K155" s="224"/>
      <c r="L155" s="197"/>
      <c r="M155" s="197"/>
      <c r="N155" s="223"/>
      <c r="O155" s="223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</row>
    <row r="156" spans="1:30" x14ac:dyDescent="0.15">
      <c r="A156" s="175"/>
      <c r="B156" s="212"/>
      <c r="C156" s="223"/>
      <c r="E156" s="223"/>
      <c r="F156" s="223"/>
      <c r="G156" s="223"/>
      <c r="H156" s="197"/>
      <c r="I156" s="197"/>
      <c r="J156" s="223"/>
      <c r="K156" s="224"/>
      <c r="L156" s="197"/>
      <c r="M156" s="197"/>
      <c r="N156" s="223"/>
      <c r="O156" s="223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</row>
    <row r="157" spans="1:30" x14ac:dyDescent="0.15">
      <c r="A157" s="175"/>
      <c r="B157" s="212"/>
      <c r="C157" s="223"/>
      <c r="E157" s="223"/>
      <c r="F157" s="223"/>
      <c r="G157" s="223"/>
      <c r="H157" s="197"/>
      <c r="I157" s="197"/>
      <c r="J157" s="223"/>
      <c r="K157" s="224"/>
      <c r="L157" s="197"/>
      <c r="M157" s="197"/>
      <c r="N157" s="223"/>
      <c r="O157" s="223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</row>
    <row r="158" spans="1:30" x14ac:dyDescent="0.15">
      <c r="A158" s="175"/>
      <c r="B158" s="212"/>
      <c r="C158" s="223"/>
      <c r="E158" s="223"/>
      <c r="F158" s="223"/>
      <c r="G158" s="223"/>
      <c r="H158" s="197"/>
      <c r="I158" s="197"/>
      <c r="J158" s="223"/>
      <c r="K158" s="224"/>
      <c r="L158" s="197"/>
      <c r="M158" s="197"/>
      <c r="N158" s="223"/>
      <c r="O158" s="223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</row>
    <row r="159" spans="1:30" x14ac:dyDescent="0.15">
      <c r="A159" s="175"/>
      <c r="B159" s="212"/>
      <c r="C159" s="223"/>
      <c r="E159" s="223"/>
      <c r="F159" s="223"/>
      <c r="G159" s="223"/>
      <c r="H159" s="197"/>
      <c r="I159" s="197"/>
      <c r="J159" s="223"/>
      <c r="K159" s="224"/>
      <c r="L159" s="197"/>
      <c r="M159" s="197"/>
      <c r="N159" s="223"/>
      <c r="O159" s="223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</row>
    <row r="160" spans="1:30" x14ac:dyDescent="0.15">
      <c r="A160" s="175"/>
      <c r="B160" s="212"/>
      <c r="C160" s="223"/>
      <c r="E160" s="223"/>
      <c r="F160" s="223"/>
      <c r="G160" s="223"/>
      <c r="H160" s="197"/>
      <c r="I160" s="197"/>
      <c r="J160" s="223"/>
      <c r="K160" s="224"/>
      <c r="L160" s="197"/>
      <c r="M160" s="197"/>
      <c r="N160" s="223"/>
      <c r="O160" s="223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</row>
    <row r="161" spans="1:30" x14ac:dyDescent="0.15">
      <c r="A161" s="175"/>
      <c r="B161" s="212"/>
      <c r="C161" s="223"/>
      <c r="E161" s="223"/>
      <c r="F161" s="223"/>
      <c r="G161" s="223"/>
      <c r="H161" s="197"/>
      <c r="I161" s="197"/>
      <c r="J161" s="223"/>
      <c r="K161" s="224"/>
      <c r="L161" s="197"/>
      <c r="M161" s="197"/>
      <c r="N161" s="223"/>
      <c r="O161" s="223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</row>
    <row r="162" spans="1:30" x14ac:dyDescent="0.15">
      <c r="A162" s="175"/>
      <c r="B162" s="212"/>
      <c r="C162" s="223"/>
      <c r="E162" s="223"/>
      <c r="F162" s="223"/>
      <c r="G162" s="223"/>
      <c r="H162" s="197"/>
      <c r="I162" s="197"/>
      <c r="J162" s="223"/>
      <c r="K162" s="224"/>
      <c r="L162" s="197"/>
      <c r="M162" s="197"/>
      <c r="N162" s="223"/>
      <c r="O162" s="223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97"/>
      <c r="AC162" s="197"/>
      <c r="AD162" s="197"/>
    </row>
    <row r="163" spans="1:30" x14ac:dyDescent="0.15">
      <c r="A163" s="175"/>
      <c r="B163" s="212"/>
      <c r="C163" s="223"/>
      <c r="E163" s="223"/>
      <c r="F163" s="223"/>
      <c r="G163" s="223"/>
      <c r="H163" s="197"/>
      <c r="I163" s="197"/>
      <c r="J163" s="223"/>
      <c r="K163" s="224"/>
      <c r="L163" s="197"/>
      <c r="M163" s="197"/>
      <c r="N163" s="223"/>
      <c r="O163" s="223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97"/>
      <c r="AC163" s="197"/>
      <c r="AD163" s="197"/>
    </row>
    <row r="164" spans="1:30" x14ac:dyDescent="0.15">
      <c r="A164" s="175"/>
      <c r="B164" s="212"/>
      <c r="C164" s="223"/>
      <c r="E164" s="223"/>
      <c r="F164" s="223"/>
      <c r="G164" s="223"/>
      <c r="H164" s="197"/>
      <c r="I164" s="197"/>
      <c r="J164" s="223"/>
      <c r="K164" s="224"/>
      <c r="L164" s="197"/>
      <c r="M164" s="197"/>
      <c r="N164" s="223"/>
      <c r="O164" s="223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</row>
    <row r="165" spans="1:30" x14ac:dyDescent="0.15">
      <c r="A165" s="175"/>
      <c r="B165" s="212"/>
      <c r="C165" s="223"/>
      <c r="E165" s="223"/>
      <c r="F165" s="223"/>
      <c r="G165" s="223"/>
      <c r="H165" s="197"/>
      <c r="I165" s="197"/>
      <c r="J165" s="223"/>
      <c r="K165" s="224"/>
      <c r="L165" s="197"/>
      <c r="M165" s="197"/>
      <c r="N165" s="223"/>
      <c r="O165" s="223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  <c r="Z165" s="197"/>
      <c r="AA165" s="197"/>
      <c r="AB165" s="197"/>
      <c r="AC165" s="197"/>
      <c r="AD165" s="197"/>
    </row>
    <row r="166" spans="1:30" x14ac:dyDescent="0.15">
      <c r="A166" s="175"/>
      <c r="B166" s="212"/>
      <c r="C166" s="223"/>
      <c r="E166" s="223"/>
      <c r="F166" s="223"/>
      <c r="G166" s="223"/>
      <c r="H166" s="197"/>
      <c r="I166" s="197"/>
      <c r="J166" s="223"/>
      <c r="K166" s="224"/>
      <c r="L166" s="197"/>
      <c r="M166" s="197"/>
      <c r="N166" s="223"/>
      <c r="O166" s="223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7"/>
      <c r="AC166" s="197"/>
      <c r="AD166" s="197"/>
    </row>
    <row r="167" spans="1:30" x14ac:dyDescent="0.15">
      <c r="A167" s="175"/>
      <c r="B167" s="212"/>
      <c r="C167" s="223"/>
      <c r="E167" s="223"/>
      <c r="F167" s="223"/>
      <c r="G167" s="223"/>
      <c r="H167" s="197"/>
      <c r="I167" s="197"/>
      <c r="J167" s="223"/>
      <c r="K167" s="224"/>
      <c r="L167" s="197"/>
      <c r="M167" s="197"/>
      <c r="N167" s="223"/>
      <c r="O167" s="223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</row>
    <row r="168" spans="1:30" x14ac:dyDescent="0.15">
      <c r="A168" s="175"/>
      <c r="B168" s="212"/>
      <c r="C168" s="223"/>
      <c r="E168" s="223"/>
      <c r="F168" s="223"/>
      <c r="G168" s="223"/>
      <c r="H168" s="197"/>
      <c r="I168" s="197"/>
      <c r="J168" s="223"/>
      <c r="K168" s="224"/>
      <c r="L168" s="197"/>
      <c r="M168" s="197"/>
      <c r="N168" s="223"/>
      <c r="O168" s="223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</row>
    <row r="169" spans="1:30" x14ac:dyDescent="0.15">
      <c r="A169" s="175"/>
      <c r="B169" s="212"/>
      <c r="C169" s="223"/>
      <c r="E169" s="223"/>
      <c r="F169" s="223"/>
      <c r="G169" s="223"/>
      <c r="H169" s="197"/>
      <c r="I169" s="197"/>
      <c r="J169" s="223"/>
      <c r="K169" s="224"/>
      <c r="L169" s="197"/>
      <c r="M169" s="197"/>
      <c r="N169" s="223"/>
      <c r="O169" s="223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</row>
    <row r="170" spans="1:30" x14ac:dyDescent="0.15">
      <c r="A170" s="175"/>
      <c r="B170" s="212"/>
      <c r="C170" s="223"/>
      <c r="E170" s="223"/>
      <c r="F170" s="223"/>
      <c r="G170" s="223"/>
      <c r="H170" s="197"/>
      <c r="I170" s="197"/>
      <c r="J170" s="223"/>
      <c r="K170" s="224"/>
      <c r="L170" s="197"/>
      <c r="M170" s="197"/>
      <c r="N170" s="223"/>
      <c r="O170" s="223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</row>
    <row r="171" spans="1:30" x14ac:dyDescent="0.15">
      <c r="A171" s="175"/>
      <c r="B171" s="212"/>
      <c r="C171" s="223"/>
      <c r="E171" s="223"/>
      <c r="F171" s="223"/>
      <c r="G171" s="223"/>
      <c r="H171" s="197"/>
      <c r="I171" s="197"/>
      <c r="J171" s="223"/>
      <c r="K171" s="224"/>
      <c r="L171" s="197"/>
      <c r="M171" s="197"/>
      <c r="N171" s="223"/>
      <c r="O171" s="223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</row>
    <row r="172" spans="1:30" x14ac:dyDescent="0.15">
      <c r="A172" s="175"/>
      <c r="B172" s="212"/>
      <c r="C172" s="223"/>
      <c r="E172" s="223"/>
      <c r="F172" s="223"/>
      <c r="G172" s="223"/>
      <c r="H172" s="197"/>
      <c r="I172" s="197"/>
      <c r="J172" s="223"/>
      <c r="K172" s="224"/>
      <c r="L172" s="197"/>
      <c r="M172" s="197"/>
      <c r="N172" s="223"/>
      <c r="O172" s="223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</row>
    <row r="173" spans="1:30" x14ac:dyDescent="0.15">
      <c r="A173" s="175"/>
      <c r="B173" s="212"/>
      <c r="C173" s="223"/>
      <c r="E173" s="223"/>
      <c r="F173" s="223"/>
      <c r="G173" s="223"/>
      <c r="H173" s="197"/>
      <c r="I173" s="197"/>
      <c r="J173" s="223"/>
      <c r="K173" s="224"/>
      <c r="L173" s="197"/>
      <c r="M173" s="197"/>
      <c r="N173" s="223"/>
      <c r="O173" s="223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</row>
    <row r="174" spans="1:30" x14ac:dyDescent="0.15">
      <c r="A174" s="175"/>
      <c r="B174" s="212"/>
      <c r="C174" s="223"/>
      <c r="E174" s="223"/>
      <c r="F174" s="223"/>
      <c r="G174" s="223"/>
      <c r="H174" s="197"/>
      <c r="I174" s="197"/>
      <c r="J174" s="223"/>
      <c r="K174" s="224"/>
      <c r="L174" s="197"/>
      <c r="M174" s="197"/>
      <c r="N174" s="223"/>
      <c r="O174" s="223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</row>
    <row r="175" spans="1:30" x14ac:dyDescent="0.15">
      <c r="A175" s="175"/>
      <c r="B175" s="212"/>
      <c r="C175" s="223"/>
      <c r="E175" s="223"/>
      <c r="F175" s="223"/>
      <c r="G175" s="223"/>
      <c r="H175" s="197"/>
      <c r="I175" s="197"/>
      <c r="J175" s="223"/>
      <c r="K175" s="224"/>
      <c r="L175" s="197"/>
      <c r="M175" s="197"/>
      <c r="N175" s="223"/>
      <c r="O175" s="223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</row>
    <row r="176" spans="1:30" x14ac:dyDescent="0.15">
      <c r="A176" s="175"/>
      <c r="B176" s="212"/>
      <c r="C176" s="223"/>
      <c r="E176" s="223"/>
      <c r="F176" s="223"/>
      <c r="G176" s="223"/>
      <c r="H176" s="197"/>
      <c r="I176" s="197"/>
      <c r="J176" s="223"/>
      <c r="K176" s="224"/>
      <c r="L176" s="197"/>
      <c r="M176" s="197"/>
      <c r="N176" s="223"/>
      <c r="O176" s="223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</row>
    <row r="177" spans="1:30" x14ac:dyDescent="0.15">
      <c r="A177" s="175"/>
      <c r="B177" s="212"/>
      <c r="C177" s="223"/>
      <c r="E177" s="223"/>
      <c r="F177" s="223"/>
      <c r="G177" s="223"/>
      <c r="H177" s="197"/>
      <c r="I177" s="197"/>
      <c r="J177" s="223"/>
      <c r="K177" s="224"/>
      <c r="L177" s="197"/>
      <c r="M177" s="197"/>
      <c r="N177" s="223"/>
      <c r="O177" s="223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</row>
    <row r="178" spans="1:30" x14ac:dyDescent="0.15">
      <c r="B178" s="212"/>
      <c r="F178" s="197"/>
      <c r="G178" s="197"/>
      <c r="H178" s="197"/>
      <c r="I178" s="197"/>
      <c r="J178" s="197"/>
      <c r="K178" s="206"/>
      <c r="L178" s="197"/>
      <c r="M178" s="197"/>
      <c r="N178" s="197"/>
      <c r="O178" s="223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</row>
  </sheetData>
  <phoneticPr fontId="2"/>
  <printOptions horizontalCentered="1"/>
  <pageMargins left="0.51181102362204722" right="0.55118110236220474" top="0.70866141732283472" bottom="0.82677165354330717" header="0.51181102362204722" footer="0.39370078740157483"/>
  <pageSetup paperSize="9" scale="80" orientation="landscape" r:id="rId1"/>
  <headerFooter alignWithMargins="0">
    <oddFooter>&amp;L&amp;"ＭＳ 明朝,標準"&amp;11 X : 欠測　　) : 欠測を含む統計値  - : 降雪または積雪無し 
&amp;C&amp;"ＭＳ 明朝,標準"&amp;8- &amp;P+10 -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178"/>
  <sheetViews>
    <sheetView zoomScale="85" zoomScaleNormal="85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12.140625" defaultRowHeight="18.75" x14ac:dyDescent="0.15"/>
  <cols>
    <col min="1" max="1" width="7.5703125" style="157" customWidth="1"/>
    <col min="2" max="2" width="36.85546875" style="157" bestFit="1" customWidth="1"/>
    <col min="3" max="3" width="8.5703125" style="89" customWidth="1"/>
    <col min="4" max="8" width="8.5703125" style="86" customWidth="1"/>
    <col min="9" max="9" width="9.85546875" style="90" customWidth="1"/>
    <col min="10" max="10" width="9.42578125" style="90" customWidth="1"/>
    <col min="11" max="11" width="11.7109375" style="90" customWidth="1"/>
    <col min="12" max="14" width="8.5703125" style="90" customWidth="1"/>
    <col min="15" max="15" width="8.5703125" style="91" customWidth="1"/>
    <col min="16" max="16" width="8.5703125" style="90" customWidth="1"/>
    <col min="17" max="17" width="8.7109375" style="86" customWidth="1"/>
    <col min="18" max="19" width="9" style="86" customWidth="1"/>
    <col min="20" max="16384" width="12.140625" style="86"/>
  </cols>
  <sheetData>
    <row r="1" spans="1:29" ht="19.5" x14ac:dyDescent="0.15">
      <c r="A1" s="241" t="s">
        <v>273</v>
      </c>
      <c r="C1" s="82"/>
      <c r="D1" s="83"/>
      <c r="E1" s="83"/>
      <c r="F1" s="83"/>
      <c r="G1" s="83"/>
      <c r="H1" s="83"/>
      <c r="I1" s="84"/>
      <c r="J1" s="84"/>
      <c r="K1" s="84"/>
      <c r="L1" s="84"/>
      <c r="M1" s="84"/>
      <c r="N1" s="84"/>
      <c r="O1" s="85"/>
      <c r="P1" s="84"/>
    </row>
    <row r="2" spans="1:29" x14ac:dyDescent="0.15">
      <c r="A2" s="87"/>
      <c r="B2" s="87"/>
      <c r="C2" s="82"/>
      <c r="D2" s="83"/>
      <c r="E2" s="83"/>
      <c r="F2" s="83"/>
      <c r="G2" s="83"/>
      <c r="H2" s="83"/>
      <c r="I2" s="84"/>
      <c r="J2" s="84"/>
      <c r="K2" s="84"/>
      <c r="L2" s="84"/>
      <c r="M2" s="84"/>
      <c r="N2" s="84"/>
      <c r="O2" s="85"/>
      <c r="P2" s="84"/>
    </row>
    <row r="3" spans="1:29" ht="19.5" thickBot="1" x14ac:dyDescent="0.2">
      <c r="A3" s="88" t="s">
        <v>262</v>
      </c>
    </row>
    <row r="4" spans="1:29" x14ac:dyDescent="0.15">
      <c r="A4" s="92" t="s">
        <v>261</v>
      </c>
      <c r="B4" s="93"/>
      <c r="C4" s="94" t="s">
        <v>651</v>
      </c>
      <c r="D4" s="95"/>
      <c r="E4" s="95"/>
      <c r="F4" s="95"/>
      <c r="G4" s="96"/>
      <c r="H4" s="96"/>
      <c r="I4" s="97"/>
      <c r="J4" s="94" t="s">
        <v>652</v>
      </c>
      <c r="K4" s="98"/>
      <c r="L4" s="99" t="s">
        <v>260</v>
      </c>
      <c r="M4" s="100"/>
      <c r="N4" s="100"/>
      <c r="O4" s="100"/>
      <c r="P4" s="101"/>
    </row>
    <row r="5" spans="1:29" ht="19.5" thickBot="1" x14ac:dyDescent="0.2">
      <c r="A5" s="102" t="s">
        <v>259</v>
      </c>
      <c r="B5" s="103" t="s">
        <v>650</v>
      </c>
      <c r="C5" s="104" t="s">
        <v>258</v>
      </c>
      <c r="D5" s="104" t="s">
        <v>257</v>
      </c>
      <c r="E5" s="104" t="s">
        <v>256</v>
      </c>
      <c r="F5" s="104" t="s">
        <v>255</v>
      </c>
      <c r="G5" s="104" t="s">
        <v>254</v>
      </c>
      <c r="H5" s="104" t="s">
        <v>253</v>
      </c>
      <c r="I5" s="105" t="s">
        <v>252</v>
      </c>
      <c r="J5" s="106" t="s">
        <v>251</v>
      </c>
      <c r="K5" s="107" t="s">
        <v>250</v>
      </c>
      <c r="L5" s="108" t="s">
        <v>249</v>
      </c>
      <c r="M5" s="108" t="s">
        <v>248</v>
      </c>
      <c r="N5" s="108" t="s">
        <v>247</v>
      </c>
      <c r="O5" s="108" t="s">
        <v>246</v>
      </c>
      <c r="P5" s="109" t="s">
        <v>245</v>
      </c>
    </row>
    <row r="6" spans="1:29" s="117" customFormat="1" x14ac:dyDescent="0.15">
      <c r="A6" s="110" t="s">
        <v>244</v>
      </c>
      <c r="B6" s="111" t="s">
        <v>119</v>
      </c>
      <c r="C6" s="112" t="s">
        <v>299</v>
      </c>
      <c r="D6" s="112" t="s">
        <v>300</v>
      </c>
      <c r="E6" s="112" t="s">
        <v>301</v>
      </c>
      <c r="F6" s="112">
        <v>364</v>
      </c>
      <c r="G6" s="112" t="s">
        <v>302</v>
      </c>
      <c r="H6" s="112" t="s">
        <v>299</v>
      </c>
      <c r="I6" s="113" t="s">
        <v>303</v>
      </c>
      <c r="J6" s="114" t="s">
        <v>304</v>
      </c>
      <c r="K6" s="115">
        <v>40948</v>
      </c>
      <c r="L6" s="114" t="s">
        <v>305</v>
      </c>
      <c r="M6" s="114" t="s">
        <v>306</v>
      </c>
      <c r="N6" s="114" t="s">
        <v>307</v>
      </c>
      <c r="O6" s="114" t="s">
        <v>308</v>
      </c>
      <c r="P6" s="116" t="s">
        <v>309</v>
      </c>
    </row>
    <row r="7" spans="1:29" s="117" customFormat="1" x14ac:dyDescent="0.15">
      <c r="A7" s="110" t="s">
        <v>226</v>
      </c>
      <c r="B7" s="111" t="s">
        <v>274</v>
      </c>
      <c r="C7" s="112" t="s">
        <v>310</v>
      </c>
      <c r="D7" s="112">
        <v>70</v>
      </c>
      <c r="E7" s="112">
        <v>201</v>
      </c>
      <c r="F7" s="112" t="s">
        <v>311</v>
      </c>
      <c r="G7" s="112" t="s">
        <v>312</v>
      </c>
      <c r="H7" s="112">
        <v>11</v>
      </c>
      <c r="I7" s="113" t="s">
        <v>313</v>
      </c>
      <c r="J7" s="114" t="s">
        <v>314</v>
      </c>
      <c r="K7" s="118">
        <v>40947</v>
      </c>
      <c r="L7" s="114" t="s">
        <v>315</v>
      </c>
      <c r="M7" s="114" t="s">
        <v>316</v>
      </c>
      <c r="N7" s="114" t="s">
        <v>317</v>
      </c>
      <c r="O7" s="114" t="s">
        <v>318</v>
      </c>
      <c r="P7" s="116" t="s">
        <v>309</v>
      </c>
    </row>
    <row r="8" spans="1:29" x14ac:dyDescent="0.15">
      <c r="A8" s="110" t="s">
        <v>27</v>
      </c>
      <c r="B8" s="119" t="s">
        <v>120</v>
      </c>
      <c r="C8" s="114" t="s">
        <v>310</v>
      </c>
      <c r="D8" s="114" t="s">
        <v>319</v>
      </c>
      <c r="E8" s="114" t="s">
        <v>320</v>
      </c>
      <c r="F8" s="114">
        <v>315</v>
      </c>
      <c r="G8" s="114">
        <v>59</v>
      </c>
      <c r="H8" s="114" t="s">
        <v>321</v>
      </c>
      <c r="I8" s="113" t="s">
        <v>322</v>
      </c>
      <c r="J8" s="114" t="s">
        <v>323</v>
      </c>
      <c r="K8" s="118">
        <v>40947</v>
      </c>
      <c r="L8" s="114" t="s">
        <v>324</v>
      </c>
      <c r="M8" s="114" t="s">
        <v>325</v>
      </c>
      <c r="N8" s="114" t="s">
        <v>307</v>
      </c>
      <c r="O8" s="114" t="s">
        <v>308</v>
      </c>
      <c r="P8" s="116" t="s">
        <v>309</v>
      </c>
      <c r="Q8" s="90"/>
      <c r="T8" s="117"/>
      <c r="U8" s="117"/>
      <c r="V8" s="117"/>
      <c r="W8" s="117"/>
      <c r="X8" s="117"/>
      <c r="Y8" s="117"/>
      <c r="Z8" s="117"/>
      <c r="AA8" s="117"/>
      <c r="AB8" s="117"/>
      <c r="AC8" s="117"/>
    </row>
    <row r="9" spans="1:29" x14ac:dyDescent="0.15">
      <c r="A9" s="110" t="s">
        <v>28</v>
      </c>
      <c r="B9" s="120" t="s">
        <v>275</v>
      </c>
      <c r="C9" s="114" t="s">
        <v>310</v>
      </c>
      <c r="D9" s="114">
        <v>47</v>
      </c>
      <c r="E9" s="114">
        <v>255</v>
      </c>
      <c r="F9" s="114">
        <v>263</v>
      </c>
      <c r="G9" s="114">
        <v>53</v>
      </c>
      <c r="H9" s="114" t="s">
        <v>310</v>
      </c>
      <c r="I9" s="113">
        <f>SUM(D9:H9)</f>
        <v>618</v>
      </c>
      <c r="J9" s="114">
        <v>35</v>
      </c>
      <c r="K9" s="118">
        <v>40948</v>
      </c>
      <c r="L9" s="114">
        <v>66</v>
      </c>
      <c r="M9" s="114">
        <v>30</v>
      </c>
      <c r="N9" s="114">
        <v>7</v>
      </c>
      <c r="O9" s="114">
        <v>0</v>
      </c>
      <c r="P9" s="116">
        <v>0</v>
      </c>
      <c r="Q9" s="90"/>
      <c r="T9" s="117"/>
      <c r="U9" s="117"/>
      <c r="V9" s="117"/>
      <c r="W9" s="117"/>
      <c r="X9" s="117"/>
      <c r="Y9" s="117"/>
      <c r="Z9" s="117"/>
      <c r="AA9" s="117"/>
      <c r="AB9" s="117"/>
      <c r="AC9" s="117"/>
    </row>
    <row r="10" spans="1:29" x14ac:dyDescent="0.15">
      <c r="A10" s="110" t="s">
        <v>29</v>
      </c>
      <c r="B10" s="121" t="s">
        <v>276</v>
      </c>
      <c r="C10" s="112" t="s">
        <v>310</v>
      </c>
      <c r="D10" s="114" t="s">
        <v>326</v>
      </c>
      <c r="E10" s="112" t="s">
        <v>875</v>
      </c>
      <c r="F10" s="112" t="s">
        <v>875</v>
      </c>
      <c r="G10" s="112" t="s">
        <v>875</v>
      </c>
      <c r="H10" s="112" t="s">
        <v>875</v>
      </c>
      <c r="I10" s="113" t="s">
        <v>875</v>
      </c>
      <c r="J10" s="114" t="s">
        <v>875</v>
      </c>
      <c r="K10" s="114" t="s">
        <v>875</v>
      </c>
      <c r="L10" s="122" t="s">
        <v>875</v>
      </c>
      <c r="M10" s="114" t="s">
        <v>875</v>
      </c>
      <c r="N10" s="114" t="s">
        <v>875</v>
      </c>
      <c r="O10" s="114" t="s">
        <v>875</v>
      </c>
      <c r="P10" s="116" t="s">
        <v>875</v>
      </c>
      <c r="T10" s="117"/>
      <c r="U10" s="117"/>
      <c r="V10" s="117"/>
      <c r="W10" s="117"/>
      <c r="X10" s="117"/>
      <c r="Y10" s="117"/>
      <c r="Z10" s="117"/>
      <c r="AA10" s="117"/>
      <c r="AB10" s="117"/>
      <c r="AC10" s="117"/>
    </row>
    <row r="11" spans="1:29" x14ac:dyDescent="0.15">
      <c r="A11" s="110" t="s">
        <v>30</v>
      </c>
      <c r="B11" s="111" t="s">
        <v>263</v>
      </c>
      <c r="C11" s="112">
        <v>4</v>
      </c>
      <c r="D11" s="112">
        <v>288</v>
      </c>
      <c r="E11" s="112">
        <v>607</v>
      </c>
      <c r="F11" s="112">
        <v>425</v>
      </c>
      <c r="G11" s="112">
        <v>205</v>
      </c>
      <c r="H11" s="112">
        <v>72</v>
      </c>
      <c r="I11" s="113">
        <f>SUM(C11:H11)</f>
        <v>1601</v>
      </c>
      <c r="J11" s="114">
        <v>58</v>
      </c>
      <c r="K11" s="118">
        <v>40922</v>
      </c>
      <c r="L11" s="114">
        <v>110</v>
      </c>
      <c r="M11" s="114">
        <v>63</v>
      </c>
      <c r="N11" s="114">
        <v>33</v>
      </c>
      <c r="O11" s="114">
        <v>1</v>
      </c>
      <c r="P11" s="116">
        <v>0</v>
      </c>
      <c r="T11" s="117"/>
      <c r="U11" s="117"/>
      <c r="V11" s="117"/>
      <c r="W11" s="117"/>
      <c r="X11" s="117"/>
      <c r="Y11" s="117"/>
      <c r="Z11" s="117"/>
      <c r="AA11" s="117"/>
      <c r="AB11" s="117"/>
      <c r="AC11" s="117"/>
    </row>
    <row r="12" spans="1:29" x14ac:dyDescent="0.15">
      <c r="A12" s="110" t="s">
        <v>31</v>
      </c>
      <c r="B12" s="111" t="s">
        <v>159</v>
      </c>
      <c r="C12" s="112">
        <v>10</v>
      </c>
      <c r="D12" s="112">
        <v>483</v>
      </c>
      <c r="E12" s="112">
        <v>763</v>
      </c>
      <c r="F12" s="112">
        <v>468</v>
      </c>
      <c r="G12" s="112">
        <v>151</v>
      </c>
      <c r="H12" s="112">
        <v>47</v>
      </c>
      <c r="I12" s="113">
        <f>SUM(C12:H12)</f>
        <v>1922</v>
      </c>
      <c r="J12" s="114">
        <v>70</v>
      </c>
      <c r="K12" s="118">
        <v>40935</v>
      </c>
      <c r="L12" s="114">
        <v>79</v>
      </c>
      <c r="M12" s="114">
        <v>59</v>
      </c>
      <c r="N12" s="114">
        <v>41</v>
      </c>
      <c r="O12" s="114">
        <v>6</v>
      </c>
      <c r="P12" s="116" t="s">
        <v>243</v>
      </c>
      <c r="T12" s="117"/>
      <c r="U12" s="117"/>
      <c r="V12" s="117"/>
      <c r="W12" s="117"/>
      <c r="X12" s="117"/>
      <c r="Y12" s="117"/>
      <c r="Z12" s="117"/>
      <c r="AA12" s="117"/>
      <c r="AB12" s="117"/>
      <c r="AC12" s="117"/>
    </row>
    <row r="13" spans="1:29" x14ac:dyDescent="0.15">
      <c r="A13" s="110" t="s">
        <v>32</v>
      </c>
      <c r="B13" s="111" t="s">
        <v>121</v>
      </c>
      <c r="C13" s="112" t="s">
        <v>310</v>
      </c>
      <c r="D13" s="112">
        <v>92</v>
      </c>
      <c r="E13" s="112">
        <v>288</v>
      </c>
      <c r="F13" s="112">
        <v>345</v>
      </c>
      <c r="G13" s="112">
        <v>45</v>
      </c>
      <c r="H13" s="112">
        <v>6</v>
      </c>
      <c r="I13" s="113">
        <f>SUM(C13:H13)</f>
        <v>776</v>
      </c>
      <c r="J13" s="114">
        <v>50</v>
      </c>
      <c r="K13" s="118">
        <v>40948</v>
      </c>
      <c r="L13" s="114">
        <v>63</v>
      </c>
      <c r="M13" s="114">
        <v>28</v>
      </c>
      <c r="N13" s="114">
        <v>15</v>
      </c>
      <c r="O13" s="114">
        <v>1</v>
      </c>
      <c r="P13" s="116">
        <v>0</v>
      </c>
      <c r="T13" s="117"/>
      <c r="U13" s="117"/>
      <c r="V13" s="117"/>
      <c r="W13" s="117"/>
      <c r="X13" s="117"/>
      <c r="Y13" s="117"/>
      <c r="Z13" s="117"/>
      <c r="AA13" s="117"/>
      <c r="AB13" s="117"/>
      <c r="AC13" s="117"/>
    </row>
    <row r="14" spans="1:29" x14ac:dyDescent="0.15">
      <c r="A14" s="110" t="s">
        <v>33</v>
      </c>
      <c r="B14" s="119" t="s">
        <v>277</v>
      </c>
      <c r="C14" s="112">
        <v>1</v>
      </c>
      <c r="D14" s="112">
        <v>103</v>
      </c>
      <c r="E14" s="112">
        <v>143</v>
      </c>
      <c r="F14" s="112" t="s">
        <v>327</v>
      </c>
      <c r="G14" s="112">
        <v>55</v>
      </c>
      <c r="H14" s="112">
        <v>20</v>
      </c>
      <c r="I14" s="113" t="s">
        <v>328</v>
      </c>
      <c r="J14" s="114" t="s">
        <v>329</v>
      </c>
      <c r="K14" s="118">
        <v>40934</v>
      </c>
      <c r="L14" s="114" t="s">
        <v>330</v>
      </c>
      <c r="M14" s="114" t="s">
        <v>331</v>
      </c>
      <c r="N14" s="114" t="s">
        <v>332</v>
      </c>
      <c r="O14" s="114" t="s">
        <v>309</v>
      </c>
      <c r="P14" s="116" t="s">
        <v>309</v>
      </c>
      <c r="T14" s="117"/>
      <c r="U14" s="117"/>
      <c r="V14" s="117"/>
      <c r="W14" s="117"/>
      <c r="X14" s="117"/>
      <c r="Y14" s="117"/>
      <c r="Z14" s="117"/>
      <c r="AA14" s="117"/>
      <c r="AB14" s="117"/>
      <c r="AC14" s="117"/>
    </row>
    <row r="15" spans="1:29" x14ac:dyDescent="0.15">
      <c r="A15" s="123" t="s">
        <v>34</v>
      </c>
      <c r="B15" s="124" t="s">
        <v>264</v>
      </c>
      <c r="C15" s="125">
        <v>22</v>
      </c>
      <c r="D15" s="125">
        <v>383</v>
      </c>
      <c r="E15" s="125">
        <v>453</v>
      </c>
      <c r="F15" s="125">
        <v>418</v>
      </c>
      <c r="G15" s="125">
        <v>177</v>
      </c>
      <c r="H15" s="125">
        <v>90</v>
      </c>
      <c r="I15" s="126">
        <f>SUM(C15:H15)</f>
        <v>1543</v>
      </c>
      <c r="J15" s="127">
        <v>54</v>
      </c>
      <c r="K15" s="128">
        <v>40537</v>
      </c>
      <c r="L15" s="127">
        <v>90</v>
      </c>
      <c r="M15" s="127">
        <v>60</v>
      </c>
      <c r="N15" s="127">
        <v>33</v>
      </c>
      <c r="O15" s="127">
        <v>2</v>
      </c>
      <c r="P15" s="129">
        <v>0</v>
      </c>
      <c r="T15" s="117"/>
      <c r="U15" s="117"/>
      <c r="V15" s="117"/>
      <c r="W15" s="117"/>
      <c r="X15" s="117"/>
      <c r="Y15" s="117"/>
      <c r="Z15" s="117"/>
      <c r="AA15" s="117"/>
      <c r="AB15" s="117"/>
      <c r="AC15" s="117"/>
    </row>
    <row r="16" spans="1:29" x14ac:dyDescent="0.15">
      <c r="A16" s="110" t="s">
        <v>35</v>
      </c>
      <c r="B16" s="120" t="s">
        <v>122</v>
      </c>
      <c r="C16" s="112" t="s">
        <v>310</v>
      </c>
      <c r="D16" s="112">
        <v>167</v>
      </c>
      <c r="E16" s="112">
        <v>363</v>
      </c>
      <c r="F16" s="112">
        <v>409</v>
      </c>
      <c r="G16" s="112">
        <v>63</v>
      </c>
      <c r="H16" s="112">
        <v>21</v>
      </c>
      <c r="I16" s="113">
        <v>1023</v>
      </c>
      <c r="J16" s="114">
        <v>70</v>
      </c>
      <c r="K16" s="118">
        <v>40948</v>
      </c>
      <c r="L16" s="114">
        <v>66</v>
      </c>
      <c r="M16" s="114">
        <v>40</v>
      </c>
      <c r="N16" s="114">
        <v>21</v>
      </c>
      <c r="O16" s="114">
        <v>3</v>
      </c>
      <c r="P16" s="116">
        <v>0</v>
      </c>
      <c r="T16" s="117"/>
      <c r="U16" s="117"/>
      <c r="V16" s="117"/>
      <c r="W16" s="117"/>
      <c r="X16" s="117"/>
      <c r="Y16" s="117"/>
      <c r="Z16" s="117"/>
      <c r="AA16" s="117"/>
      <c r="AB16" s="117"/>
      <c r="AC16" s="117"/>
    </row>
    <row r="17" spans="1:29" x14ac:dyDescent="0.15">
      <c r="A17" s="110" t="s">
        <v>36</v>
      </c>
      <c r="B17" s="111" t="s">
        <v>278</v>
      </c>
      <c r="C17" s="112" t="s">
        <v>310</v>
      </c>
      <c r="D17" s="112">
        <v>242</v>
      </c>
      <c r="E17" s="112">
        <v>534</v>
      </c>
      <c r="F17" s="112">
        <v>371</v>
      </c>
      <c r="G17" s="112">
        <v>88</v>
      </c>
      <c r="H17" s="112" t="s">
        <v>333</v>
      </c>
      <c r="I17" s="113" t="s">
        <v>334</v>
      </c>
      <c r="J17" s="114" t="s">
        <v>335</v>
      </c>
      <c r="K17" s="118">
        <v>40932</v>
      </c>
      <c r="L17" s="114" t="s">
        <v>336</v>
      </c>
      <c r="M17" s="114" t="s">
        <v>337</v>
      </c>
      <c r="N17" s="114" t="s">
        <v>338</v>
      </c>
      <c r="O17" s="114" t="s">
        <v>339</v>
      </c>
      <c r="P17" s="116" t="s">
        <v>340</v>
      </c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1:29" x14ac:dyDescent="0.15">
      <c r="A18" s="110" t="s">
        <v>37</v>
      </c>
      <c r="B18" s="119" t="s">
        <v>279</v>
      </c>
      <c r="C18" s="112" t="s">
        <v>341</v>
      </c>
      <c r="D18" s="112">
        <v>399</v>
      </c>
      <c r="E18" s="112">
        <v>801</v>
      </c>
      <c r="F18" s="112">
        <v>481</v>
      </c>
      <c r="G18" s="112">
        <v>117</v>
      </c>
      <c r="H18" s="112">
        <v>7</v>
      </c>
      <c r="I18" s="113">
        <v>1805</v>
      </c>
      <c r="J18" s="114">
        <v>80</v>
      </c>
      <c r="K18" s="118">
        <v>40936</v>
      </c>
      <c r="L18" s="114">
        <v>71</v>
      </c>
      <c r="M18" s="114">
        <v>50</v>
      </c>
      <c r="N18" s="114">
        <v>38</v>
      </c>
      <c r="O18" s="114">
        <v>12</v>
      </c>
      <c r="P18" s="116">
        <v>0</v>
      </c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  <row r="19" spans="1:29" x14ac:dyDescent="0.15">
      <c r="A19" s="110" t="s">
        <v>38</v>
      </c>
      <c r="B19" s="111" t="s">
        <v>123</v>
      </c>
      <c r="C19" s="112" t="s">
        <v>341</v>
      </c>
      <c r="D19" s="112" t="s">
        <v>342</v>
      </c>
      <c r="E19" s="112" t="s">
        <v>343</v>
      </c>
      <c r="F19" s="112" t="s">
        <v>344</v>
      </c>
      <c r="G19" s="112" t="s">
        <v>345</v>
      </c>
      <c r="H19" s="112" t="s">
        <v>346</v>
      </c>
      <c r="I19" s="113" t="s">
        <v>347</v>
      </c>
      <c r="J19" s="114" t="s">
        <v>348</v>
      </c>
      <c r="K19" s="118">
        <v>41268</v>
      </c>
      <c r="L19" s="114" t="s">
        <v>349</v>
      </c>
      <c r="M19" s="114" t="s">
        <v>350</v>
      </c>
      <c r="N19" s="114" t="s">
        <v>351</v>
      </c>
      <c r="O19" s="114" t="s">
        <v>352</v>
      </c>
      <c r="P19" s="116" t="s">
        <v>353</v>
      </c>
      <c r="T19" s="117"/>
      <c r="U19" s="117"/>
      <c r="V19" s="117"/>
      <c r="W19" s="117"/>
      <c r="X19" s="117"/>
      <c r="Y19" s="117"/>
      <c r="Z19" s="117"/>
      <c r="AA19" s="117"/>
      <c r="AB19" s="117"/>
      <c r="AC19" s="117"/>
    </row>
    <row r="20" spans="1:29" x14ac:dyDescent="0.15">
      <c r="A20" s="110" t="s">
        <v>39</v>
      </c>
      <c r="B20" s="111" t="s">
        <v>265</v>
      </c>
      <c r="C20" s="112" t="s">
        <v>310</v>
      </c>
      <c r="D20" s="112">
        <v>579</v>
      </c>
      <c r="E20" s="112">
        <v>937</v>
      </c>
      <c r="F20" s="112">
        <v>580</v>
      </c>
      <c r="G20" s="112">
        <v>143</v>
      </c>
      <c r="H20" s="112">
        <v>22</v>
      </c>
      <c r="I20" s="113">
        <f>SUM(D20:H20)</f>
        <v>2261</v>
      </c>
      <c r="J20" s="114">
        <v>114</v>
      </c>
      <c r="K20" s="118">
        <v>40936</v>
      </c>
      <c r="L20" s="114">
        <v>70</v>
      </c>
      <c r="M20" s="114">
        <v>51</v>
      </c>
      <c r="N20" s="114">
        <v>42</v>
      </c>
      <c r="O20" s="114">
        <v>14</v>
      </c>
      <c r="P20" s="116">
        <v>2</v>
      </c>
      <c r="T20" s="117"/>
      <c r="U20" s="117"/>
      <c r="V20" s="117"/>
      <c r="W20" s="117"/>
      <c r="X20" s="117"/>
      <c r="Y20" s="117"/>
      <c r="Z20" s="117"/>
      <c r="AA20" s="117"/>
      <c r="AB20" s="117"/>
      <c r="AC20" s="117"/>
    </row>
    <row r="21" spans="1:29" x14ac:dyDescent="0.15">
      <c r="A21" s="110" t="s">
        <v>40</v>
      </c>
      <c r="B21" s="121" t="s">
        <v>280</v>
      </c>
      <c r="C21" s="112" t="s">
        <v>310</v>
      </c>
      <c r="D21" s="112">
        <v>55</v>
      </c>
      <c r="E21" s="112">
        <v>141</v>
      </c>
      <c r="F21" s="112">
        <v>213</v>
      </c>
      <c r="G21" s="112">
        <v>24</v>
      </c>
      <c r="H21" s="112" t="s">
        <v>310</v>
      </c>
      <c r="I21" s="113">
        <v>433</v>
      </c>
      <c r="J21" s="114">
        <v>45</v>
      </c>
      <c r="K21" s="118">
        <v>40947</v>
      </c>
      <c r="L21" s="114">
        <v>49</v>
      </c>
      <c r="M21" s="114">
        <v>16</v>
      </c>
      <c r="N21" s="114">
        <v>4</v>
      </c>
      <c r="O21" s="114">
        <v>0</v>
      </c>
      <c r="P21" s="116">
        <v>0</v>
      </c>
      <c r="T21" s="117"/>
      <c r="U21" s="117"/>
      <c r="V21" s="117"/>
      <c r="W21" s="117"/>
      <c r="X21" s="117"/>
      <c r="Y21" s="117"/>
      <c r="Z21" s="117"/>
      <c r="AA21" s="117"/>
      <c r="AB21" s="117"/>
      <c r="AC21" s="117"/>
    </row>
    <row r="22" spans="1:29" x14ac:dyDescent="0.15">
      <c r="A22" s="110" t="s">
        <v>41</v>
      </c>
      <c r="B22" s="121" t="s">
        <v>124</v>
      </c>
      <c r="C22" s="112" t="s">
        <v>310</v>
      </c>
      <c r="D22" s="112">
        <v>11</v>
      </c>
      <c r="E22" s="112">
        <v>62</v>
      </c>
      <c r="F22" s="112">
        <v>139</v>
      </c>
      <c r="G22" s="112">
        <v>5</v>
      </c>
      <c r="H22" s="112" t="s">
        <v>310</v>
      </c>
      <c r="I22" s="113">
        <v>217</v>
      </c>
      <c r="J22" s="114">
        <v>24</v>
      </c>
      <c r="K22" s="118">
        <v>40943</v>
      </c>
      <c r="L22" s="114">
        <v>35</v>
      </c>
      <c r="M22" s="114">
        <v>6</v>
      </c>
      <c r="N22" s="114">
        <v>3</v>
      </c>
      <c r="O22" s="114">
        <v>0</v>
      </c>
      <c r="P22" s="116">
        <v>0</v>
      </c>
      <c r="T22" s="117"/>
      <c r="U22" s="117"/>
      <c r="V22" s="117"/>
      <c r="W22" s="117"/>
      <c r="X22" s="117"/>
      <c r="Y22" s="117"/>
      <c r="Z22" s="117"/>
      <c r="AA22" s="117"/>
      <c r="AB22" s="117"/>
      <c r="AC22" s="117"/>
    </row>
    <row r="23" spans="1:29" x14ac:dyDescent="0.15">
      <c r="A23" s="110" t="s">
        <v>42</v>
      </c>
      <c r="B23" s="121" t="s">
        <v>125</v>
      </c>
      <c r="C23" s="112" t="s">
        <v>310</v>
      </c>
      <c r="D23" s="112">
        <v>26</v>
      </c>
      <c r="E23" s="112" t="s">
        <v>354</v>
      </c>
      <c r="F23" s="112">
        <v>174</v>
      </c>
      <c r="G23" s="112">
        <v>17</v>
      </c>
      <c r="H23" s="112" t="s">
        <v>310</v>
      </c>
      <c r="I23" s="113" t="s">
        <v>355</v>
      </c>
      <c r="J23" s="114" t="s">
        <v>356</v>
      </c>
      <c r="K23" s="118">
        <v>40948</v>
      </c>
      <c r="L23" s="114" t="s">
        <v>357</v>
      </c>
      <c r="M23" s="114" t="s">
        <v>358</v>
      </c>
      <c r="N23" s="114" t="s">
        <v>359</v>
      </c>
      <c r="O23" s="114" t="s">
        <v>309</v>
      </c>
      <c r="P23" s="116" t="s">
        <v>309</v>
      </c>
      <c r="T23" s="117"/>
      <c r="U23" s="117"/>
      <c r="V23" s="117"/>
      <c r="W23" s="117"/>
      <c r="X23" s="117"/>
      <c r="Y23" s="117"/>
      <c r="Z23" s="117"/>
      <c r="AA23" s="117"/>
      <c r="AB23" s="117"/>
      <c r="AC23" s="117"/>
    </row>
    <row r="24" spans="1:29" x14ac:dyDescent="0.15">
      <c r="A24" s="110" t="s">
        <v>43</v>
      </c>
      <c r="B24" s="111" t="s">
        <v>126</v>
      </c>
      <c r="C24" s="112" t="s">
        <v>310</v>
      </c>
      <c r="D24" s="112">
        <v>48</v>
      </c>
      <c r="E24" s="112">
        <v>133</v>
      </c>
      <c r="F24" s="112">
        <v>159</v>
      </c>
      <c r="G24" s="112">
        <v>32</v>
      </c>
      <c r="H24" s="112" t="s">
        <v>310</v>
      </c>
      <c r="I24" s="113">
        <v>372</v>
      </c>
      <c r="J24" s="114">
        <v>49</v>
      </c>
      <c r="K24" s="118">
        <v>40947</v>
      </c>
      <c r="L24" s="114">
        <v>40</v>
      </c>
      <c r="M24" s="114">
        <v>15</v>
      </c>
      <c r="N24" s="114">
        <v>3</v>
      </c>
      <c r="O24" s="114">
        <v>0</v>
      </c>
      <c r="P24" s="116">
        <v>0</v>
      </c>
      <c r="T24" s="117"/>
      <c r="U24" s="117"/>
      <c r="V24" s="117"/>
      <c r="W24" s="117"/>
      <c r="X24" s="117"/>
      <c r="Y24" s="117"/>
      <c r="Z24" s="117"/>
      <c r="AA24" s="117"/>
      <c r="AB24" s="117"/>
      <c r="AC24" s="117"/>
    </row>
    <row r="25" spans="1:29" x14ac:dyDescent="0.15">
      <c r="A25" s="123" t="s">
        <v>44</v>
      </c>
      <c r="B25" s="130" t="s">
        <v>157</v>
      </c>
      <c r="C25" s="131" t="s">
        <v>310</v>
      </c>
      <c r="D25" s="125">
        <v>63</v>
      </c>
      <c r="E25" s="125">
        <v>226</v>
      </c>
      <c r="F25" s="125">
        <v>281</v>
      </c>
      <c r="G25" s="125">
        <v>25</v>
      </c>
      <c r="H25" s="125" t="s">
        <v>310</v>
      </c>
      <c r="I25" s="126">
        <v>595</v>
      </c>
      <c r="J25" s="127">
        <v>53</v>
      </c>
      <c r="K25" s="128">
        <v>40949</v>
      </c>
      <c r="L25" s="132">
        <v>57</v>
      </c>
      <c r="M25" s="127">
        <v>20</v>
      </c>
      <c r="N25" s="127">
        <v>11</v>
      </c>
      <c r="O25" s="127">
        <v>1</v>
      </c>
      <c r="P25" s="129">
        <v>0</v>
      </c>
      <c r="T25" s="117"/>
      <c r="U25" s="117"/>
      <c r="V25" s="117"/>
      <c r="W25" s="117"/>
      <c r="X25" s="117"/>
      <c r="Y25" s="117"/>
      <c r="Z25" s="117"/>
      <c r="AA25" s="117"/>
      <c r="AB25" s="117"/>
      <c r="AC25" s="117"/>
    </row>
    <row r="26" spans="1:29" x14ac:dyDescent="0.15">
      <c r="A26" s="110" t="s">
        <v>45</v>
      </c>
      <c r="B26" s="121" t="s">
        <v>127</v>
      </c>
      <c r="C26" s="112" t="s">
        <v>310</v>
      </c>
      <c r="D26" s="112" t="s">
        <v>360</v>
      </c>
      <c r="E26" s="112">
        <v>126</v>
      </c>
      <c r="F26" s="112">
        <v>146</v>
      </c>
      <c r="G26" s="112">
        <v>31.5</v>
      </c>
      <c r="H26" s="112" t="s">
        <v>310</v>
      </c>
      <c r="I26" s="113" t="s">
        <v>361</v>
      </c>
      <c r="J26" s="114" t="s">
        <v>362</v>
      </c>
      <c r="K26" s="118">
        <v>40935</v>
      </c>
      <c r="L26" s="114" t="s">
        <v>315</v>
      </c>
      <c r="M26" s="114" t="s">
        <v>363</v>
      </c>
      <c r="N26" s="114" t="s">
        <v>364</v>
      </c>
      <c r="O26" s="114" t="s">
        <v>309</v>
      </c>
      <c r="P26" s="116" t="s">
        <v>309</v>
      </c>
      <c r="T26" s="117"/>
      <c r="U26" s="117"/>
      <c r="V26" s="117"/>
      <c r="W26" s="117"/>
      <c r="X26" s="117"/>
      <c r="Y26" s="117"/>
      <c r="Z26" s="117"/>
      <c r="AA26" s="117"/>
      <c r="AB26" s="117"/>
      <c r="AC26" s="117"/>
    </row>
    <row r="27" spans="1:29" x14ac:dyDescent="0.15">
      <c r="A27" s="110" t="s">
        <v>46</v>
      </c>
      <c r="B27" s="111" t="s">
        <v>128</v>
      </c>
      <c r="C27" s="112" t="s">
        <v>310</v>
      </c>
      <c r="D27" s="112">
        <v>111</v>
      </c>
      <c r="E27" s="112">
        <v>146</v>
      </c>
      <c r="F27" s="112">
        <v>157</v>
      </c>
      <c r="G27" s="112">
        <v>51</v>
      </c>
      <c r="H27" s="112">
        <v>7</v>
      </c>
      <c r="I27" s="113">
        <v>472</v>
      </c>
      <c r="J27" s="114">
        <v>34</v>
      </c>
      <c r="K27" s="118">
        <v>40942</v>
      </c>
      <c r="L27" s="114">
        <v>50</v>
      </c>
      <c r="M27" s="114">
        <v>19</v>
      </c>
      <c r="N27" s="114">
        <v>3</v>
      </c>
      <c r="O27" s="114">
        <v>0</v>
      </c>
      <c r="P27" s="116">
        <v>0</v>
      </c>
      <c r="T27" s="117"/>
      <c r="U27" s="117"/>
      <c r="V27" s="117"/>
      <c r="W27" s="117"/>
      <c r="X27" s="117"/>
      <c r="Y27" s="117"/>
      <c r="Z27" s="117"/>
      <c r="AA27" s="117"/>
      <c r="AB27" s="117"/>
      <c r="AC27" s="117"/>
    </row>
    <row r="28" spans="1:29" x14ac:dyDescent="0.15">
      <c r="A28" s="110" t="s">
        <v>47</v>
      </c>
      <c r="B28" s="119" t="s">
        <v>129</v>
      </c>
      <c r="C28" s="112" t="s">
        <v>310</v>
      </c>
      <c r="D28" s="112">
        <v>15</v>
      </c>
      <c r="E28" s="112" t="s">
        <v>365</v>
      </c>
      <c r="F28" s="112" t="s">
        <v>366</v>
      </c>
      <c r="G28" s="112" t="s">
        <v>367</v>
      </c>
      <c r="H28" s="112" t="s">
        <v>310</v>
      </c>
      <c r="I28" s="113" t="s">
        <v>368</v>
      </c>
      <c r="J28" s="114" t="s">
        <v>369</v>
      </c>
      <c r="K28" s="118">
        <v>40935</v>
      </c>
      <c r="L28" s="114" t="s">
        <v>370</v>
      </c>
      <c r="M28" s="114" t="s">
        <v>371</v>
      </c>
      <c r="N28" s="114" t="s">
        <v>372</v>
      </c>
      <c r="O28" s="114" t="s">
        <v>309</v>
      </c>
      <c r="P28" s="116" t="s">
        <v>309</v>
      </c>
      <c r="T28" s="117"/>
      <c r="U28" s="117"/>
      <c r="V28" s="117"/>
      <c r="W28" s="117"/>
      <c r="X28" s="117"/>
      <c r="Y28" s="117"/>
      <c r="Z28" s="117"/>
      <c r="AA28" s="117"/>
      <c r="AB28" s="117"/>
      <c r="AC28" s="117"/>
    </row>
    <row r="29" spans="1:29" x14ac:dyDescent="0.15">
      <c r="A29" s="110" t="s">
        <v>48</v>
      </c>
      <c r="B29" s="111" t="s">
        <v>130</v>
      </c>
      <c r="C29" s="112" t="s">
        <v>310</v>
      </c>
      <c r="D29" s="112" t="s">
        <v>373</v>
      </c>
      <c r="E29" s="112" t="s">
        <v>374</v>
      </c>
      <c r="F29" s="112" t="s">
        <v>375</v>
      </c>
      <c r="G29" s="112" t="s">
        <v>376</v>
      </c>
      <c r="H29" s="112" t="s">
        <v>310</v>
      </c>
      <c r="I29" s="113" t="s">
        <v>377</v>
      </c>
      <c r="J29" s="114" t="s">
        <v>316</v>
      </c>
      <c r="K29" s="118">
        <v>40955</v>
      </c>
      <c r="L29" s="114" t="s">
        <v>378</v>
      </c>
      <c r="M29" s="114" t="s">
        <v>332</v>
      </c>
      <c r="N29" s="114" t="s">
        <v>318</v>
      </c>
      <c r="O29" s="114" t="s">
        <v>309</v>
      </c>
      <c r="P29" s="116" t="s">
        <v>309</v>
      </c>
      <c r="T29" s="117"/>
      <c r="U29" s="117"/>
      <c r="V29" s="117"/>
      <c r="W29" s="117"/>
      <c r="X29" s="117"/>
      <c r="Y29" s="117"/>
      <c r="Z29" s="117"/>
      <c r="AA29" s="117"/>
      <c r="AB29" s="117"/>
      <c r="AC29" s="117"/>
    </row>
    <row r="30" spans="1:29" x14ac:dyDescent="0.15">
      <c r="A30" s="110" t="s">
        <v>49</v>
      </c>
      <c r="B30" s="111" t="s">
        <v>281</v>
      </c>
      <c r="C30" s="112" t="s">
        <v>310</v>
      </c>
      <c r="D30" s="112">
        <v>39</v>
      </c>
      <c r="E30" s="112">
        <v>122</v>
      </c>
      <c r="F30" s="112">
        <v>234</v>
      </c>
      <c r="G30" s="112">
        <v>26</v>
      </c>
      <c r="H30" s="112" t="s">
        <v>310</v>
      </c>
      <c r="I30" s="113">
        <v>421</v>
      </c>
      <c r="J30" s="114">
        <v>44</v>
      </c>
      <c r="K30" s="118">
        <v>40948</v>
      </c>
      <c r="L30" s="114">
        <v>57</v>
      </c>
      <c r="M30" s="114">
        <v>17</v>
      </c>
      <c r="N30" s="114">
        <v>4</v>
      </c>
      <c r="O30" s="114">
        <v>0</v>
      </c>
      <c r="P30" s="116">
        <v>0</v>
      </c>
      <c r="T30" s="117"/>
      <c r="U30" s="117"/>
      <c r="V30" s="117"/>
      <c r="W30" s="117"/>
      <c r="X30" s="117"/>
      <c r="Y30" s="117"/>
      <c r="Z30" s="117"/>
      <c r="AA30" s="117"/>
      <c r="AB30" s="117"/>
      <c r="AC30" s="117"/>
    </row>
    <row r="31" spans="1:29" x14ac:dyDescent="0.15">
      <c r="A31" s="110" t="s">
        <v>50</v>
      </c>
      <c r="B31" s="111" t="s">
        <v>282</v>
      </c>
      <c r="C31" s="112">
        <v>2</v>
      </c>
      <c r="D31" s="112">
        <v>67</v>
      </c>
      <c r="E31" s="112">
        <v>165</v>
      </c>
      <c r="F31" s="112">
        <v>176</v>
      </c>
      <c r="G31" s="112" t="s">
        <v>379</v>
      </c>
      <c r="H31" s="112">
        <v>4</v>
      </c>
      <c r="I31" s="113" t="s">
        <v>380</v>
      </c>
      <c r="J31" s="114" t="s">
        <v>369</v>
      </c>
      <c r="K31" s="118">
        <v>40947</v>
      </c>
      <c r="L31" s="114" t="s">
        <v>381</v>
      </c>
      <c r="M31" s="114" t="s">
        <v>378</v>
      </c>
      <c r="N31" s="114" t="s">
        <v>372</v>
      </c>
      <c r="O31" s="114" t="s">
        <v>309</v>
      </c>
      <c r="P31" s="116" t="s">
        <v>376</v>
      </c>
      <c r="T31" s="117"/>
      <c r="U31" s="117"/>
      <c r="V31" s="117"/>
      <c r="W31" s="117"/>
      <c r="X31" s="117"/>
      <c r="Y31" s="117"/>
      <c r="Z31" s="117"/>
      <c r="AA31" s="117"/>
      <c r="AB31" s="117"/>
      <c r="AC31" s="117"/>
    </row>
    <row r="32" spans="1:29" x14ac:dyDescent="0.15">
      <c r="A32" s="110" t="s">
        <v>51</v>
      </c>
      <c r="B32" s="111" t="s">
        <v>266</v>
      </c>
      <c r="C32" s="112">
        <v>2</v>
      </c>
      <c r="D32" s="112">
        <v>211</v>
      </c>
      <c r="E32" s="112">
        <v>379</v>
      </c>
      <c r="F32" s="112">
        <v>368</v>
      </c>
      <c r="G32" s="112">
        <v>205</v>
      </c>
      <c r="H32" s="112">
        <v>69</v>
      </c>
      <c r="I32" s="113">
        <f>SUM(C32:H32)</f>
        <v>1234</v>
      </c>
      <c r="J32" s="114">
        <v>46</v>
      </c>
      <c r="K32" s="118">
        <v>40948</v>
      </c>
      <c r="L32" s="114">
        <v>104</v>
      </c>
      <c r="M32" s="114">
        <v>49</v>
      </c>
      <c r="N32" s="114">
        <v>28</v>
      </c>
      <c r="O32" s="114">
        <v>0</v>
      </c>
      <c r="P32" s="116">
        <v>0</v>
      </c>
      <c r="T32" s="117"/>
      <c r="U32" s="117"/>
      <c r="V32" s="117"/>
      <c r="W32" s="117"/>
      <c r="X32" s="117"/>
      <c r="Y32" s="117"/>
      <c r="Z32" s="117"/>
      <c r="AA32" s="117"/>
      <c r="AB32" s="117"/>
      <c r="AC32" s="117"/>
    </row>
    <row r="33" spans="1:29" x14ac:dyDescent="0.15">
      <c r="A33" s="110" t="s">
        <v>52</v>
      </c>
      <c r="B33" s="121" t="s">
        <v>131</v>
      </c>
      <c r="C33" s="112" t="s">
        <v>310</v>
      </c>
      <c r="D33" s="112">
        <v>148</v>
      </c>
      <c r="E33" s="112">
        <v>330</v>
      </c>
      <c r="F33" s="112">
        <v>359</v>
      </c>
      <c r="G33" s="112">
        <v>49</v>
      </c>
      <c r="H33" s="112">
        <v>20</v>
      </c>
      <c r="I33" s="113">
        <v>906</v>
      </c>
      <c r="J33" s="114">
        <v>65</v>
      </c>
      <c r="K33" s="118">
        <v>40947</v>
      </c>
      <c r="L33" s="114">
        <v>68</v>
      </c>
      <c r="M33" s="114">
        <v>33</v>
      </c>
      <c r="N33" s="114">
        <v>18</v>
      </c>
      <c r="O33" s="114">
        <v>2</v>
      </c>
      <c r="P33" s="116">
        <v>0</v>
      </c>
      <c r="T33" s="117"/>
      <c r="U33" s="117"/>
      <c r="V33" s="117"/>
      <c r="W33" s="117"/>
      <c r="X33" s="117"/>
      <c r="Y33" s="117"/>
      <c r="Z33" s="117"/>
      <c r="AA33" s="117"/>
      <c r="AB33" s="117"/>
      <c r="AC33" s="117"/>
    </row>
    <row r="34" spans="1:29" x14ac:dyDescent="0.15">
      <c r="A34" s="110" t="s">
        <v>53</v>
      </c>
      <c r="B34" s="111" t="s">
        <v>103</v>
      </c>
      <c r="C34" s="112">
        <v>3</v>
      </c>
      <c r="D34" s="112">
        <v>297</v>
      </c>
      <c r="E34" s="112">
        <v>434</v>
      </c>
      <c r="F34" s="112">
        <v>338</v>
      </c>
      <c r="G34" s="112">
        <v>161</v>
      </c>
      <c r="H34" s="112">
        <v>83</v>
      </c>
      <c r="I34" s="56">
        <v>1316</v>
      </c>
      <c r="J34" s="114">
        <v>38</v>
      </c>
      <c r="K34" s="118">
        <v>40922</v>
      </c>
      <c r="L34" s="114">
        <v>111</v>
      </c>
      <c r="M34" s="114">
        <v>57</v>
      </c>
      <c r="N34" s="114">
        <v>25</v>
      </c>
      <c r="O34" s="114">
        <v>0</v>
      </c>
      <c r="P34" s="116">
        <v>0</v>
      </c>
      <c r="T34" s="117"/>
      <c r="U34" s="117"/>
      <c r="V34" s="117"/>
      <c r="W34" s="117"/>
      <c r="X34" s="117"/>
      <c r="Y34" s="117"/>
      <c r="Z34" s="117"/>
      <c r="AA34" s="117"/>
      <c r="AB34" s="117"/>
      <c r="AC34" s="117"/>
    </row>
    <row r="35" spans="1:29" x14ac:dyDescent="0.15">
      <c r="A35" s="123" t="s">
        <v>54</v>
      </c>
      <c r="B35" s="130" t="s">
        <v>132</v>
      </c>
      <c r="C35" s="131" t="s">
        <v>310</v>
      </c>
      <c r="D35" s="125">
        <v>85</v>
      </c>
      <c r="E35" s="125">
        <v>229</v>
      </c>
      <c r="F35" s="125">
        <v>277</v>
      </c>
      <c r="G35" s="125">
        <v>54</v>
      </c>
      <c r="H35" s="125">
        <v>12</v>
      </c>
      <c r="I35" s="126">
        <v>657</v>
      </c>
      <c r="J35" s="127">
        <v>53</v>
      </c>
      <c r="K35" s="128">
        <v>40947</v>
      </c>
      <c r="L35" s="127">
        <v>64</v>
      </c>
      <c r="M35" s="127">
        <v>22</v>
      </c>
      <c r="N35" s="127">
        <v>13</v>
      </c>
      <c r="O35" s="127">
        <v>1</v>
      </c>
      <c r="P35" s="129">
        <v>0</v>
      </c>
      <c r="T35" s="117"/>
      <c r="U35" s="117"/>
      <c r="V35" s="117"/>
      <c r="W35" s="117"/>
      <c r="X35" s="117"/>
      <c r="Y35" s="117"/>
      <c r="Z35" s="117"/>
      <c r="AA35" s="117"/>
      <c r="AB35" s="117"/>
      <c r="AC35" s="117"/>
    </row>
    <row r="36" spans="1:29" x14ac:dyDescent="0.15">
      <c r="A36" s="133" t="s">
        <v>55</v>
      </c>
      <c r="B36" s="134" t="s">
        <v>267</v>
      </c>
      <c r="C36" s="135" t="s">
        <v>310</v>
      </c>
      <c r="D36" s="135">
        <v>86</v>
      </c>
      <c r="E36" s="135">
        <v>178</v>
      </c>
      <c r="F36" s="135">
        <v>323</v>
      </c>
      <c r="G36" s="135">
        <v>51</v>
      </c>
      <c r="H36" s="135" t="s">
        <v>310</v>
      </c>
      <c r="I36" s="136">
        <v>638</v>
      </c>
      <c r="J36" s="137">
        <v>63</v>
      </c>
      <c r="K36" s="138">
        <v>40948</v>
      </c>
      <c r="L36" s="137">
        <v>61</v>
      </c>
      <c r="M36" s="137">
        <v>25</v>
      </c>
      <c r="N36" s="137">
        <v>9</v>
      </c>
      <c r="O36" s="137">
        <v>2</v>
      </c>
      <c r="P36" s="139">
        <v>0</v>
      </c>
      <c r="T36" s="117"/>
      <c r="U36" s="117"/>
      <c r="V36" s="117"/>
      <c r="W36" s="117"/>
      <c r="X36" s="117"/>
      <c r="Y36" s="117"/>
      <c r="Z36" s="117"/>
      <c r="AA36" s="117"/>
      <c r="AB36" s="117"/>
      <c r="AC36" s="117"/>
    </row>
    <row r="37" spans="1:29" x14ac:dyDescent="0.15">
      <c r="A37" s="25" t="s">
        <v>56</v>
      </c>
      <c r="B37" s="120" t="s">
        <v>133</v>
      </c>
      <c r="C37" s="114" t="s">
        <v>310</v>
      </c>
      <c r="D37" s="114">
        <v>112</v>
      </c>
      <c r="E37" s="114">
        <v>353</v>
      </c>
      <c r="F37" s="114">
        <v>412</v>
      </c>
      <c r="G37" s="114">
        <v>55</v>
      </c>
      <c r="H37" s="114">
        <v>11</v>
      </c>
      <c r="I37" s="113">
        <v>943</v>
      </c>
      <c r="J37" s="114">
        <v>65</v>
      </c>
      <c r="K37" s="118">
        <v>40935</v>
      </c>
      <c r="L37" s="114">
        <v>67</v>
      </c>
      <c r="M37" s="114">
        <v>35</v>
      </c>
      <c r="N37" s="114">
        <v>14</v>
      </c>
      <c r="O37" s="114">
        <v>4</v>
      </c>
      <c r="P37" s="116">
        <v>0</v>
      </c>
      <c r="T37" s="117"/>
      <c r="U37" s="117"/>
      <c r="V37" s="117"/>
      <c r="W37" s="117"/>
      <c r="X37" s="117"/>
      <c r="Y37" s="117"/>
      <c r="Z37" s="117"/>
      <c r="AA37" s="117"/>
      <c r="AB37" s="117"/>
      <c r="AC37" s="117"/>
    </row>
    <row r="38" spans="1:29" x14ac:dyDescent="0.15">
      <c r="A38" s="25" t="s">
        <v>57</v>
      </c>
      <c r="B38" s="120" t="s">
        <v>134</v>
      </c>
      <c r="C38" s="114" t="s">
        <v>310</v>
      </c>
      <c r="D38" s="114">
        <v>180</v>
      </c>
      <c r="E38" s="114">
        <v>524</v>
      </c>
      <c r="F38" s="114">
        <v>364</v>
      </c>
      <c r="G38" s="114">
        <v>86</v>
      </c>
      <c r="H38" s="114">
        <v>19</v>
      </c>
      <c r="I38" s="113">
        <v>1173</v>
      </c>
      <c r="J38" s="114">
        <v>85</v>
      </c>
      <c r="K38" s="118">
        <v>40948</v>
      </c>
      <c r="L38" s="114">
        <v>63</v>
      </c>
      <c r="M38" s="114">
        <v>42</v>
      </c>
      <c r="N38" s="114">
        <v>23</v>
      </c>
      <c r="O38" s="114">
        <v>5</v>
      </c>
      <c r="P38" s="116">
        <v>0</v>
      </c>
      <c r="T38" s="117"/>
      <c r="U38" s="117"/>
      <c r="V38" s="117"/>
      <c r="W38" s="117"/>
      <c r="X38" s="117"/>
      <c r="Y38" s="117"/>
      <c r="Z38" s="117"/>
      <c r="AA38" s="117"/>
      <c r="AB38" s="117"/>
      <c r="AC38" s="117"/>
    </row>
    <row r="39" spans="1:29" x14ac:dyDescent="0.15">
      <c r="A39" s="25" t="s">
        <v>58</v>
      </c>
      <c r="B39" s="119" t="s">
        <v>268</v>
      </c>
      <c r="C39" s="114" t="s">
        <v>310</v>
      </c>
      <c r="D39" s="114" t="s">
        <v>382</v>
      </c>
      <c r="E39" s="114">
        <v>299</v>
      </c>
      <c r="F39" s="114">
        <v>317</v>
      </c>
      <c r="G39" s="114">
        <v>90</v>
      </c>
      <c r="H39" s="114" t="s">
        <v>310</v>
      </c>
      <c r="I39" s="113" t="s">
        <v>383</v>
      </c>
      <c r="J39" s="114" t="s">
        <v>305</v>
      </c>
      <c r="K39" s="118">
        <v>40948</v>
      </c>
      <c r="L39" s="114" t="s">
        <v>384</v>
      </c>
      <c r="M39" s="114" t="s">
        <v>370</v>
      </c>
      <c r="N39" s="114" t="s">
        <v>385</v>
      </c>
      <c r="O39" s="114" t="s">
        <v>309</v>
      </c>
      <c r="P39" s="116" t="s">
        <v>309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17"/>
    </row>
    <row r="40" spans="1:29" x14ac:dyDescent="0.15">
      <c r="A40" s="25" t="s">
        <v>59</v>
      </c>
      <c r="B40" s="120" t="s">
        <v>283</v>
      </c>
      <c r="C40" s="114" t="s">
        <v>310</v>
      </c>
      <c r="D40" s="114">
        <v>41</v>
      </c>
      <c r="E40" s="114">
        <v>177</v>
      </c>
      <c r="F40" s="114">
        <v>289</v>
      </c>
      <c r="G40" s="114">
        <v>26</v>
      </c>
      <c r="H40" s="114" t="s">
        <v>310</v>
      </c>
      <c r="I40" s="113">
        <v>533</v>
      </c>
      <c r="J40" s="114">
        <v>60</v>
      </c>
      <c r="K40" s="118">
        <v>40948</v>
      </c>
      <c r="L40" s="114">
        <v>49</v>
      </c>
      <c r="M40" s="114">
        <v>22</v>
      </c>
      <c r="N40" s="114">
        <v>11</v>
      </c>
      <c r="O40" s="114">
        <v>1</v>
      </c>
      <c r="P40" s="116">
        <v>0</v>
      </c>
      <c r="T40" s="117"/>
      <c r="U40" s="117"/>
      <c r="V40" s="117"/>
      <c r="W40" s="117"/>
      <c r="X40" s="117"/>
      <c r="Y40" s="117"/>
      <c r="Z40" s="117"/>
      <c r="AA40" s="117"/>
      <c r="AB40" s="117"/>
      <c r="AC40" s="117"/>
    </row>
    <row r="41" spans="1:29" x14ac:dyDescent="0.15">
      <c r="A41" s="25" t="s">
        <v>60</v>
      </c>
      <c r="B41" s="119" t="s">
        <v>269</v>
      </c>
      <c r="C41" s="114">
        <v>14</v>
      </c>
      <c r="D41" s="114">
        <v>261</v>
      </c>
      <c r="E41" s="114">
        <v>394</v>
      </c>
      <c r="F41" s="114">
        <v>383</v>
      </c>
      <c r="G41" s="114">
        <v>174</v>
      </c>
      <c r="H41" s="114">
        <v>83</v>
      </c>
      <c r="I41" s="113">
        <f>SUM(C41:H41)</f>
        <v>1309</v>
      </c>
      <c r="J41" s="114">
        <v>58</v>
      </c>
      <c r="K41" s="118">
        <v>40948</v>
      </c>
      <c r="L41" s="114">
        <v>78</v>
      </c>
      <c r="M41" s="114">
        <v>51</v>
      </c>
      <c r="N41" s="114">
        <v>28</v>
      </c>
      <c r="O41" s="114">
        <v>1</v>
      </c>
      <c r="P41" s="116">
        <v>0</v>
      </c>
      <c r="T41" s="117"/>
      <c r="U41" s="117"/>
      <c r="V41" s="117"/>
      <c r="W41" s="117"/>
      <c r="X41" s="117"/>
      <c r="Y41" s="117"/>
      <c r="Z41" s="117"/>
      <c r="AA41" s="117"/>
      <c r="AB41" s="117"/>
      <c r="AC41" s="117"/>
    </row>
    <row r="42" spans="1:29" x14ac:dyDescent="0.15">
      <c r="A42" s="25" t="s">
        <v>61</v>
      </c>
      <c r="B42" s="120" t="s">
        <v>135</v>
      </c>
      <c r="C42" s="114" t="s">
        <v>310</v>
      </c>
      <c r="D42" s="114">
        <v>470</v>
      </c>
      <c r="E42" s="114">
        <v>819</v>
      </c>
      <c r="F42" s="114">
        <v>810</v>
      </c>
      <c r="G42" s="114">
        <v>207</v>
      </c>
      <c r="H42" s="114">
        <v>114</v>
      </c>
      <c r="I42" s="113">
        <v>2420</v>
      </c>
      <c r="J42" s="114">
        <v>105</v>
      </c>
      <c r="K42" s="118">
        <v>40949</v>
      </c>
      <c r="L42" s="114">
        <v>91</v>
      </c>
      <c r="M42" s="114">
        <v>61</v>
      </c>
      <c r="N42" s="114">
        <v>48</v>
      </c>
      <c r="O42" s="114">
        <v>16</v>
      </c>
      <c r="P42" s="116">
        <v>1</v>
      </c>
      <c r="T42" s="117"/>
      <c r="U42" s="117"/>
      <c r="V42" s="117"/>
      <c r="W42" s="117"/>
      <c r="X42" s="117"/>
      <c r="Y42" s="117"/>
      <c r="Z42" s="117"/>
      <c r="AA42" s="117"/>
      <c r="AB42" s="117"/>
      <c r="AC42" s="117"/>
    </row>
    <row r="43" spans="1:29" x14ac:dyDescent="0.15">
      <c r="A43" s="25" t="s">
        <v>62</v>
      </c>
      <c r="B43" s="120" t="s">
        <v>136</v>
      </c>
      <c r="C43" s="114" t="s">
        <v>310</v>
      </c>
      <c r="D43" s="114">
        <v>265</v>
      </c>
      <c r="E43" s="114">
        <v>481</v>
      </c>
      <c r="F43" s="114">
        <v>383</v>
      </c>
      <c r="G43" s="114">
        <v>95</v>
      </c>
      <c r="H43" s="114">
        <v>36</v>
      </c>
      <c r="I43" s="113">
        <v>1260</v>
      </c>
      <c r="J43" s="114">
        <v>60</v>
      </c>
      <c r="K43" s="118">
        <v>40942</v>
      </c>
      <c r="L43" s="114">
        <v>76</v>
      </c>
      <c r="M43" s="114">
        <v>47</v>
      </c>
      <c r="N43" s="114">
        <v>24</v>
      </c>
      <c r="O43" s="114">
        <v>1</v>
      </c>
      <c r="P43" s="116">
        <v>0</v>
      </c>
      <c r="T43" s="117"/>
      <c r="U43" s="117"/>
      <c r="V43" s="117"/>
      <c r="W43" s="117"/>
      <c r="X43" s="117"/>
      <c r="Y43" s="117"/>
      <c r="Z43" s="117"/>
      <c r="AA43" s="117"/>
      <c r="AB43" s="117"/>
      <c r="AC43" s="117"/>
    </row>
    <row r="44" spans="1:29" x14ac:dyDescent="0.15">
      <c r="A44" s="25" t="s">
        <v>63</v>
      </c>
      <c r="B44" s="119" t="s">
        <v>107</v>
      </c>
      <c r="C44" s="114" t="s">
        <v>310</v>
      </c>
      <c r="D44" s="114">
        <v>159</v>
      </c>
      <c r="E44" s="114">
        <v>284</v>
      </c>
      <c r="F44" s="114">
        <v>210</v>
      </c>
      <c r="G44" s="114">
        <v>92</v>
      </c>
      <c r="H44" s="114">
        <v>34</v>
      </c>
      <c r="I44" s="113">
        <v>779</v>
      </c>
      <c r="J44" s="114">
        <v>49</v>
      </c>
      <c r="K44" s="118">
        <v>40947</v>
      </c>
      <c r="L44" s="114">
        <v>47</v>
      </c>
      <c r="M44" s="114">
        <v>28</v>
      </c>
      <c r="N44" s="114">
        <v>16</v>
      </c>
      <c r="O44" s="114">
        <v>0</v>
      </c>
      <c r="P44" s="116">
        <v>0</v>
      </c>
      <c r="T44" s="117"/>
      <c r="U44" s="117"/>
      <c r="V44" s="117"/>
      <c r="W44" s="117"/>
      <c r="X44" s="117"/>
      <c r="Y44" s="117"/>
      <c r="Z44" s="117"/>
      <c r="AA44" s="117"/>
      <c r="AB44" s="117"/>
      <c r="AC44" s="117"/>
    </row>
    <row r="45" spans="1:29" x14ac:dyDescent="0.15">
      <c r="A45" s="42" t="s">
        <v>64</v>
      </c>
      <c r="B45" s="140" t="s">
        <v>137</v>
      </c>
      <c r="C45" s="127" t="s">
        <v>386</v>
      </c>
      <c r="D45" s="127" t="s">
        <v>387</v>
      </c>
      <c r="E45" s="127" t="s">
        <v>388</v>
      </c>
      <c r="F45" s="127" t="s">
        <v>389</v>
      </c>
      <c r="G45" s="127" t="s">
        <v>390</v>
      </c>
      <c r="H45" s="127" t="s">
        <v>352</v>
      </c>
      <c r="I45" s="126" t="s">
        <v>391</v>
      </c>
      <c r="J45" s="127" t="s">
        <v>392</v>
      </c>
      <c r="K45" s="128">
        <v>40949</v>
      </c>
      <c r="L45" s="127" t="s">
        <v>393</v>
      </c>
      <c r="M45" s="127" t="s">
        <v>350</v>
      </c>
      <c r="N45" s="127" t="s">
        <v>394</v>
      </c>
      <c r="O45" s="127" t="s">
        <v>395</v>
      </c>
      <c r="P45" s="129" t="s">
        <v>396</v>
      </c>
      <c r="T45" s="117"/>
      <c r="U45" s="117"/>
      <c r="V45" s="117"/>
      <c r="W45" s="117"/>
      <c r="X45" s="117"/>
      <c r="Y45" s="117"/>
      <c r="Z45" s="117"/>
      <c r="AA45" s="117"/>
      <c r="AB45" s="117"/>
      <c r="AC45" s="117"/>
    </row>
    <row r="46" spans="1:29" x14ac:dyDescent="0.15">
      <c r="A46" s="25" t="s">
        <v>65</v>
      </c>
      <c r="B46" s="119" t="s">
        <v>138</v>
      </c>
      <c r="C46" s="114">
        <v>4</v>
      </c>
      <c r="D46" s="114">
        <v>429</v>
      </c>
      <c r="E46" s="114">
        <v>755</v>
      </c>
      <c r="F46" s="114">
        <v>452</v>
      </c>
      <c r="G46" s="114">
        <v>151</v>
      </c>
      <c r="H46" s="114">
        <v>45</v>
      </c>
      <c r="I46" s="113">
        <f>SUM(C46:H46)</f>
        <v>1836</v>
      </c>
      <c r="J46" s="114">
        <v>78</v>
      </c>
      <c r="K46" s="118">
        <v>40935</v>
      </c>
      <c r="L46" s="114">
        <v>84</v>
      </c>
      <c r="M46" s="114">
        <v>52</v>
      </c>
      <c r="N46" s="114">
        <v>37</v>
      </c>
      <c r="O46" s="114">
        <v>9</v>
      </c>
      <c r="P46" s="116" t="s">
        <v>309</v>
      </c>
      <c r="T46" s="117"/>
      <c r="U46" s="117"/>
      <c r="V46" s="117"/>
      <c r="W46" s="117"/>
      <c r="X46" s="117"/>
      <c r="Y46" s="117"/>
      <c r="Z46" s="117"/>
      <c r="AA46" s="117"/>
      <c r="AB46" s="117"/>
      <c r="AC46" s="117"/>
    </row>
    <row r="47" spans="1:29" x14ac:dyDescent="0.15">
      <c r="A47" s="25" t="s">
        <v>66</v>
      </c>
      <c r="B47" s="119" t="s">
        <v>139</v>
      </c>
      <c r="C47" s="114" t="s">
        <v>310</v>
      </c>
      <c r="D47" s="114">
        <v>395</v>
      </c>
      <c r="E47" s="114">
        <v>635</v>
      </c>
      <c r="F47" s="114">
        <v>382</v>
      </c>
      <c r="G47" s="114">
        <v>96</v>
      </c>
      <c r="H47" s="114">
        <v>19</v>
      </c>
      <c r="I47" s="113">
        <v>1527</v>
      </c>
      <c r="J47" s="114">
        <v>60</v>
      </c>
      <c r="K47" s="118">
        <v>40921</v>
      </c>
      <c r="L47" s="114">
        <v>70</v>
      </c>
      <c r="M47" s="114">
        <v>48</v>
      </c>
      <c r="N47" s="114">
        <v>36</v>
      </c>
      <c r="O47" s="114">
        <v>5</v>
      </c>
      <c r="P47" s="116">
        <v>0</v>
      </c>
      <c r="T47" s="117"/>
      <c r="U47" s="117"/>
      <c r="V47" s="117"/>
      <c r="W47" s="117"/>
      <c r="X47" s="117"/>
      <c r="Y47" s="117"/>
      <c r="Z47" s="117"/>
      <c r="AA47" s="117"/>
      <c r="AB47" s="117"/>
      <c r="AC47" s="117"/>
    </row>
    <row r="48" spans="1:29" x14ac:dyDescent="0.15">
      <c r="A48" s="25" t="s">
        <v>200</v>
      </c>
      <c r="B48" s="119" t="s">
        <v>108</v>
      </c>
      <c r="C48" s="114" t="s">
        <v>310</v>
      </c>
      <c r="D48" s="114">
        <v>186</v>
      </c>
      <c r="E48" s="114">
        <v>267</v>
      </c>
      <c r="F48" s="114">
        <v>143</v>
      </c>
      <c r="G48" s="114">
        <v>91</v>
      </c>
      <c r="H48" s="114">
        <v>26</v>
      </c>
      <c r="I48" s="113">
        <v>713</v>
      </c>
      <c r="J48" s="114">
        <v>55</v>
      </c>
      <c r="K48" s="118">
        <v>40912</v>
      </c>
      <c r="L48" s="114">
        <v>49</v>
      </c>
      <c r="M48" s="114">
        <v>32</v>
      </c>
      <c r="N48" s="114">
        <v>12</v>
      </c>
      <c r="O48" s="114">
        <v>1</v>
      </c>
      <c r="P48" s="116">
        <v>0</v>
      </c>
      <c r="T48" s="117"/>
      <c r="U48" s="117"/>
      <c r="V48" s="117"/>
      <c r="W48" s="117"/>
      <c r="X48" s="117"/>
      <c r="Y48" s="117"/>
      <c r="Z48" s="117"/>
      <c r="AA48" s="117"/>
      <c r="AB48" s="117"/>
      <c r="AC48" s="117"/>
    </row>
    <row r="49" spans="1:29" x14ac:dyDescent="0.15">
      <c r="A49" s="25" t="s">
        <v>67</v>
      </c>
      <c r="B49" s="120" t="s">
        <v>140</v>
      </c>
      <c r="C49" s="114" t="s">
        <v>310</v>
      </c>
      <c r="D49" s="114">
        <v>207</v>
      </c>
      <c r="E49" s="114">
        <v>412</v>
      </c>
      <c r="F49" s="114">
        <v>286</v>
      </c>
      <c r="G49" s="114">
        <v>69</v>
      </c>
      <c r="H49" s="114">
        <v>15</v>
      </c>
      <c r="I49" s="113">
        <v>989</v>
      </c>
      <c r="J49" s="114">
        <v>43</v>
      </c>
      <c r="K49" s="118">
        <v>40948</v>
      </c>
      <c r="L49" s="114">
        <v>61</v>
      </c>
      <c r="M49" s="114">
        <v>36</v>
      </c>
      <c r="N49" s="114">
        <v>24</v>
      </c>
      <c r="O49" s="114">
        <v>0</v>
      </c>
      <c r="P49" s="116">
        <v>0</v>
      </c>
      <c r="T49" s="117"/>
      <c r="U49" s="117"/>
      <c r="V49" s="117"/>
      <c r="W49" s="117"/>
      <c r="X49" s="117"/>
      <c r="Y49" s="117"/>
      <c r="Z49" s="117"/>
      <c r="AA49" s="117"/>
      <c r="AB49" s="117"/>
      <c r="AC49" s="117"/>
    </row>
    <row r="50" spans="1:29" x14ac:dyDescent="0.15">
      <c r="A50" s="25" t="s">
        <v>68</v>
      </c>
      <c r="B50" s="119" t="s">
        <v>109</v>
      </c>
      <c r="C50" s="114">
        <v>24</v>
      </c>
      <c r="D50" s="114">
        <v>255</v>
      </c>
      <c r="E50" s="114">
        <v>371</v>
      </c>
      <c r="F50" s="114">
        <v>199</v>
      </c>
      <c r="G50" s="114">
        <v>106</v>
      </c>
      <c r="H50" s="114">
        <v>45</v>
      </c>
      <c r="I50" s="113">
        <f>SUM(C50:H50)</f>
        <v>1000</v>
      </c>
      <c r="J50" s="114">
        <v>54</v>
      </c>
      <c r="K50" s="118">
        <v>41259</v>
      </c>
      <c r="L50" s="114">
        <v>58</v>
      </c>
      <c r="M50" s="114">
        <v>42</v>
      </c>
      <c r="N50" s="114">
        <v>25</v>
      </c>
      <c r="O50" s="114">
        <v>1</v>
      </c>
      <c r="P50" s="116">
        <v>0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</row>
    <row r="51" spans="1:29" x14ac:dyDescent="0.15">
      <c r="A51" s="110" t="s">
        <v>69</v>
      </c>
      <c r="B51" s="121" t="s">
        <v>141</v>
      </c>
      <c r="C51" s="112" t="s">
        <v>310</v>
      </c>
      <c r="D51" s="112">
        <v>217</v>
      </c>
      <c r="E51" s="112">
        <v>430</v>
      </c>
      <c r="F51" s="112">
        <v>370</v>
      </c>
      <c r="G51" s="112">
        <v>81</v>
      </c>
      <c r="H51" s="112">
        <v>15</v>
      </c>
      <c r="I51" s="113">
        <v>1113</v>
      </c>
      <c r="J51" s="114">
        <v>61</v>
      </c>
      <c r="K51" s="118">
        <v>40942</v>
      </c>
      <c r="L51" s="114">
        <v>66</v>
      </c>
      <c r="M51" s="114">
        <v>40</v>
      </c>
      <c r="N51" s="114">
        <v>22</v>
      </c>
      <c r="O51" s="114">
        <v>2</v>
      </c>
      <c r="P51" s="116">
        <v>0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</row>
    <row r="52" spans="1:29" x14ac:dyDescent="0.15">
      <c r="A52" s="110" t="s">
        <v>70</v>
      </c>
      <c r="B52" s="111" t="s">
        <v>142</v>
      </c>
      <c r="C52" s="112">
        <v>6</v>
      </c>
      <c r="D52" s="112">
        <v>353</v>
      </c>
      <c r="E52" s="112">
        <v>708</v>
      </c>
      <c r="F52" s="114">
        <v>471</v>
      </c>
      <c r="G52" s="114">
        <v>166</v>
      </c>
      <c r="H52" s="114">
        <v>87</v>
      </c>
      <c r="I52" s="113">
        <v>1791</v>
      </c>
      <c r="J52" s="114">
        <v>79</v>
      </c>
      <c r="K52" s="118">
        <v>40949</v>
      </c>
      <c r="L52" s="114">
        <v>84</v>
      </c>
      <c r="M52" s="114">
        <v>57</v>
      </c>
      <c r="N52" s="114">
        <v>35</v>
      </c>
      <c r="O52" s="114">
        <v>11</v>
      </c>
      <c r="P52" s="116">
        <v>0</v>
      </c>
      <c r="Q52" s="90"/>
      <c r="R52" s="90"/>
      <c r="S52" s="90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</row>
    <row r="53" spans="1:29" x14ac:dyDescent="0.15">
      <c r="A53" s="110" t="s">
        <v>71</v>
      </c>
      <c r="B53" s="111" t="s">
        <v>110</v>
      </c>
      <c r="C53" s="112">
        <v>18</v>
      </c>
      <c r="D53" s="112">
        <v>408</v>
      </c>
      <c r="E53" s="112" t="s">
        <v>397</v>
      </c>
      <c r="F53" s="114">
        <v>451</v>
      </c>
      <c r="G53" s="114">
        <v>326</v>
      </c>
      <c r="H53" s="114">
        <v>135</v>
      </c>
      <c r="I53" s="113" t="s">
        <v>398</v>
      </c>
      <c r="J53" s="114" t="s">
        <v>399</v>
      </c>
      <c r="K53" s="118">
        <v>41260</v>
      </c>
      <c r="L53" s="114" t="s">
        <v>400</v>
      </c>
      <c r="M53" s="114" t="s">
        <v>401</v>
      </c>
      <c r="N53" s="114" t="s">
        <v>402</v>
      </c>
      <c r="O53" s="114" t="s">
        <v>308</v>
      </c>
      <c r="P53" s="116" t="s">
        <v>376</v>
      </c>
      <c r="Q53" s="90"/>
      <c r="R53" s="90"/>
      <c r="S53" s="90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</row>
    <row r="54" spans="1:29" x14ac:dyDescent="0.15">
      <c r="A54" s="110" t="s">
        <v>72</v>
      </c>
      <c r="B54" s="111" t="s">
        <v>21</v>
      </c>
      <c r="C54" s="112">
        <v>4</v>
      </c>
      <c r="D54" s="112">
        <v>381</v>
      </c>
      <c r="E54" s="112">
        <v>626</v>
      </c>
      <c r="F54" s="114">
        <v>438</v>
      </c>
      <c r="G54" s="114">
        <v>147</v>
      </c>
      <c r="H54" s="114">
        <v>104</v>
      </c>
      <c r="I54" s="113">
        <v>1700</v>
      </c>
      <c r="J54" s="114">
        <v>63</v>
      </c>
      <c r="K54" s="118">
        <v>41268</v>
      </c>
      <c r="L54" s="114">
        <v>111</v>
      </c>
      <c r="M54" s="114">
        <v>48</v>
      </c>
      <c r="N54" s="114">
        <v>36</v>
      </c>
      <c r="O54" s="114">
        <v>5</v>
      </c>
      <c r="P54" s="116">
        <v>0</v>
      </c>
      <c r="Q54" s="90"/>
      <c r="R54" s="90"/>
      <c r="S54" s="90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</row>
    <row r="55" spans="1:29" x14ac:dyDescent="0.15">
      <c r="A55" s="123" t="s">
        <v>73</v>
      </c>
      <c r="B55" s="141" t="s">
        <v>22</v>
      </c>
      <c r="C55" s="131">
        <v>1</v>
      </c>
      <c r="D55" s="125">
        <v>197</v>
      </c>
      <c r="E55" s="125">
        <v>288</v>
      </c>
      <c r="F55" s="127">
        <v>189</v>
      </c>
      <c r="G55" s="127">
        <v>87</v>
      </c>
      <c r="H55" s="127" t="s">
        <v>331</v>
      </c>
      <c r="I55" s="126" t="s">
        <v>403</v>
      </c>
      <c r="J55" s="127" t="s">
        <v>404</v>
      </c>
      <c r="K55" s="128">
        <v>41259</v>
      </c>
      <c r="L55" s="127" t="s">
        <v>405</v>
      </c>
      <c r="M55" s="127" t="s">
        <v>406</v>
      </c>
      <c r="N55" s="127" t="s">
        <v>307</v>
      </c>
      <c r="O55" s="127" t="s">
        <v>318</v>
      </c>
      <c r="P55" s="129" t="s">
        <v>376</v>
      </c>
      <c r="Q55" s="90"/>
      <c r="R55" s="90"/>
      <c r="S55" s="90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</row>
    <row r="56" spans="1:29" x14ac:dyDescent="0.15">
      <c r="A56" s="110" t="s">
        <v>74</v>
      </c>
      <c r="B56" s="111" t="s">
        <v>23</v>
      </c>
      <c r="C56" s="112" t="s">
        <v>310</v>
      </c>
      <c r="D56" s="112">
        <v>182</v>
      </c>
      <c r="E56" s="112">
        <v>630</v>
      </c>
      <c r="F56" s="114">
        <v>440</v>
      </c>
      <c r="G56" s="114">
        <v>85</v>
      </c>
      <c r="H56" s="114">
        <v>18</v>
      </c>
      <c r="I56" s="113">
        <v>1355</v>
      </c>
      <c r="J56" s="114">
        <v>94</v>
      </c>
      <c r="K56" s="118">
        <v>40949</v>
      </c>
      <c r="L56" s="114">
        <v>66</v>
      </c>
      <c r="M56" s="114">
        <v>41</v>
      </c>
      <c r="N56" s="114">
        <v>22</v>
      </c>
      <c r="O56" s="114">
        <v>7</v>
      </c>
      <c r="P56" s="116">
        <v>0</v>
      </c>
      <c r="Q56" s="90"/>
      <c r="R56" s="90"/>
      <c r="S56" s="90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</row>
    <row r="57" spans="1:29" x14ac:dyDescent="0.15">
      <c r="A57" s="110" t="s">
        <v>75</v>
      </c>
      <c r="B57" s="111" t="s">
        <v>111</v>
      </c>
      <c r="C57" s="112" t="s">
        <v>310</v>
      </c>
      <c r="D57" s="112">
        <v>125</v>
      </c>
      <c r="E57" s="112">
        <v>335</v>
      </c>
      <c r="F57" s="114" t="s">
        <v>407</v>
      </c>
      <c r="G57" s="114">
        <v>110</v>
      </c>
      <c r="H57" s="114">
        <v>32</v>
      </c>
      <c r="I57" s="113" t="s">
        <v>408</v>
      </c>
      <c r="J57" s="114" t="s">
        <v>404</v>
      </c>
      <c r="K57" s="118">
        <v>40933</v>
      </c>
      <c r="L57" s="114" t="s">
        <v>409</v>
      </c>
      <c r="M57" s="114" t="s">
        <v>329</v>
      </c>
      <c r="N57" s="114" t="s">
        <v>371</v>
      </c>
      <c r="O57" s="114" t="s">
        <v>308</v>
      </c>
      <c r="P57" s="116" t="s">
        <v>309</v>
      </c>
      <c r="Q57" s="90"/>
      <c r="R57" s="90"/>
      <c r="S57" s="90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</row>
    <row r="58" spans="1:29" x14ac:dyDescent="0.15">
      <c r="A58" s="110" t="s">
        <v>284</v>
      </c>
      <c r="B58" s="111" t="s">
        <v>24</v>
      </c>
      <c r="C58" s="112" t="s">
        <v>310</v>
      </c>
      <c r="D58" s="112">
        <v>107</v>
      </c>
      <c r="E58" s="112">
        <v>329</v>
      </c>
      <c r="F58" s="114">
        <v>303</v>
      </c>
      <c r="G58" s="114">
        <v>87</v>
      </c>
      <c r="H58" s="114">
        <v>15</v>
      </c>
      <c r="I58" s="113">
        <v>841</v>
      </c>
      <c r="J58" s="114">
        <v>50</v>
      </c>
      <c r="K58" s="118">
        <v>40947</v>
      </c>
      <c r="L58" s="114">
        <v>85</v>
      </c>
      <c r="M58" s="114">
        <v>30</v>
      </c>
      <c r="N58" s="114">
        <v>13</v>
      </c>
      <c r="O58" s="114">
        <v>1</v>
      </c>
      <c r="P58" s="116">
        <v>0</v>
      </c>
      <c r="Q58" s="90"/>
      <c r="R58" s="90"/>
      <c r="S58" s="90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</row>
    <row r="59" spans="1:29" x14ac:dyDescent="0.15">
      <c r="A59" s="110" t="s">
        <v>77</v>
      </c>
      <c r="B59" s="111" t="s">
        <v>112</v>
      </c>
      <c r="C59" s="112">
        <v>3</v>
      </c>
      <c r="D59" s="112">
        <v>166</v>
      </c>
      <c r="E59" s="112" t="s">
        <v>348</v>
      </c>
      <c r="F59" s="114">
        <v>180</v>
      </c>
      <c r="G59" s="114" t="s">
        <v>410</v>
      </c>
      <c r="H59" s="114" t="s">
        <v>411</v>
      </c>
      <c r="I59" s="113" t="s">
        <v>412</v>
      </c>
      <c r="J59" s="114" t="s">
        <v>413</v>
      </c>
      <c r="K59" s="118">
        <v>40947</v>
      </c>
      <c r="L59" s="114" t="s">
        <v>414</v>
      </c>
      <c r="M59" s="114" t="s">
        <v>415</v>
      </c>
      <c r="N59" s="114" t="s">
        <v>416</v>
      </c>
      <c r="O59" s="114" t="s">
        <v>309</v>
      </c>
      <c r="P59" s="116" t="s">
        <v>376</v>
      </c>
      <c r="Q59" s="90"/>
      <c r="R59" s="90"/>
      <c r="S59" s="90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</row>
    <row r="60" spans="1:29" x14ac:dyDescent="0.15">
      <c r="A60" s="110" t="s">
        <v>78</v>
      </c>
      <c r="B60" s="121" t="s">
        <v>143</v>
      </c>
      <c r="C60" s="112" t="s">
        <v>310</v>
      </c>
      <c r="D60" s="112" t="s">
        <v>417</v>
      </c>
      <c r="E60" s="112">
        <v>457</v>
      </c>
      <c r="F60" s="114">
        <v>286</v>
      </c>
      <c r="G60" s="114">
        <v>65</v>
      </c>
      <c r="H60" s="114">
        <v>8</v>
      </c>
      <c r="I60" s="113" t="s">
        <v>418</v>
      </c>
      <c r="J60" s="114" t="s">
        <v>419</v>
      </c>
      <c r="K60" s="118">
        <v>40935</v>
      </c>
      <c r="L60" s="114" t="s">
        <v>420</v>
      </c>
      <c r="M60" s="114" t="s">
        <v>356</v>
      </c>
      <c r="N60" s="114" t="s">
        <v>421</v>
      </c>
      <c r="O60" s="114" t="s">
        <v>364</v>
      </c>
      <c r="P60" s="116" t="s">
        <v>309</v>
      </c>
      <c r="Q60" s="90"/>
      <c r="R60" s="90"/>
      <c r="S60" s="90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</row>
    <row r="61" spans="1:29" x14ac:dyDescent="0.15">
      <c r="A61" s="110" t="s">
        <v>79</v>
      </c>
      <c r="B61" s="111" t="s">
        <v>144</v>
      </c>
      <c r="C61" s="114" t="s">
        <v>422</v>
      </c>
      <c r="D61" s="112" t="s">
        <v>423</v>
      </c>
      <c r="E61" s="112" t="s">
        <v>424</v>
      </c>
      <c r="F61" s="114" t="s">
        <v>425</v>
      </c>
      <c r="G61" s="114" t="s">
        <v>426</v>
      </c>
      <c r="H61" s="114" t="s">
        <v>427</v>
      </c>
      <c r="I61" s="113" t="s">
        <v>428</v>
      </c>
      <c r="J61" s="114" t="s">
        <v>429</v>
      </c>
      <c r="K61" s="118">
        <v>41269</v>
      </c>
      <c r="L61" s="114" t="s">
        <v>430</v>
      </c>
      <c r="M61" s="114" t="s">
        <v>431</v>
      </c>
      <c r="N61" s="114" t="s">
        <v>432</v>
      </c>
      <c r="O61" s="114" t="s">
        <v>427</v>
      </c>
      <c r="P61" s="116" t="s">
        <v>367</v>
      </c>
      <c r="Q61" s="90"/>
      <c r="R61" s="90"/>
      <c r="S61" s="90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</row>
    <row r="62" spans="1:29" x14ac:dyDescent="0.15">
      <c r="A62" s="110" t="s">
        <v>80</v>
      </c>
      <c r="B62" s="111" t="s">
        <v>113</v>
      </c>
      <c r="C62" s="112" t="s">
        <v>367</v>
      </c>
      <c r="D62" s="112" t="s">
        <v>433</v>
      </c>
      <c r="E62" s="112" t="s">
        <v>434</v>
      </c>
      <c r="F62" s="112" t="s">
        <v>435</v>
      </c>
      <c r="G62" s="112" t="s">
        <v>436</v>
      </c>
      <c r="H62" s="112" t="s">
        <v>437</v>
      </c>
      <c r="I62" s="113" t="s">
        <v>438</v>
      </c>
      <c r="J62" s="114" t="s">
        <v>439</v>
      </c>
      <c r="K62" s="118">
        <v>41267</v>
      </c>
      <c r="L62" s="114" t="s">
        <v>351</v>
      </c>
      <c r="M62" s="114" t="s">
        <v>440</v>
      </c>
      <c r="N62" s="114" t="s">
        <v>441</v>
      </c>
      <c r="O62" s="114" t="s">
        <v>396</v>
      </c>
      <c r="P62" s="116" t="s">
        <v>367</v>
      </c>
      <c r="T62" s="117"/>
      <c r="U62" s="117"/>
      <c r="V62" s="117"/>
      <c r="W62" s="117"/>
      <c r="X62" s="117"/>
      <c r="Y62" s="117"/>
      <c r="Z62" s="117"/>
      <c r="AA62" s="117"/>
      <c r="AB62" s="117"/>
      <c r="AC62" s="117"/>
    </row>
    <row r="63" spans="1:29" x14ac:dyDescent="0.15">
      <c r="A63" s="110" t="s">
        <v>81</v>
      </c>
      <c r="B63" s="121" t="s">
        <v>156</v>
      </c>
      <c r="C63" s="112">
        <v>5</v>
      </c>
      <c r="D63" s="112">
        <v>198</v>
      </c>
      <c r="E63" s="112">
        <v>549</v>
      </c>
      <c r="F63" s="112">
        <v>403</v>
      </c>
      <c r="G63" s="112">
        <v>80</v>
      </c>
      <c r="H63" s="112">
        <v>13</v>
      </c>
      <c r="I63" s="113">
        <v>1248</v>
      </c>
      <c r="J63" s="114">
        <v>78</v>
      </c>
      <c r="K63" s="118">
        <v>40947</v>
      </c>
      <c r="L63" s="114">
        <v>68</v>
      </c>
      <c r="M63" s="114">
        <v>41</v>
      </c>
      <c r="N63" s="114">
        <v>21</v>
      </c>
      <c r="O63" s="114">
        <v>5</v>
      </c>
      <c r="P63" s="116">
        <v>0</v>
      </c>
      <c r="T63" s="117"/>
      <c r="U63" s="117"/>
      <c r="V63" s="117"/>
      <c r="W63" s="117"/>
      <c r="X63" s="117"/>
      <c r="Y63" s="117"/>
      <c r="Z63" s="117"/>
      <c r="AA63" s="117"/>
      <c r="AB63" s="117"/>
      <c r="AC63" s="117"/>
    </row>
    <row r="64" spans="1:29" x14ac:dyDescent="0.15">
      <c r="A64" s="110" t="s">
        <v>82</v>
      </c>
      <c r="B64" s="121" t="s">
        <v>145</v>
      </c>
      <c r="C64" s="112" t="s">
        <v>310</v>
      </c>
      <c r="D64" s="112">
        <v>280</v>
      </c>
      <c r="E64" s="112">
        <v>749</v>
      </c>
      <c r="F64" s="112">
        <v>456</v>
      </c>
      <c r="G64" s="112">
        <v>66</v>
      </c>
      <c r="H64" s="112">
        <v>21</v>
      </c>
      <c r="I64" s="113">
        <v>1572</v>
      </c>
      <c r="J64" s="114">
        <v>100</v>
      </c>
      <c r="K64" s="118">
        <v>40935</v>
      </c>
      <c r="L64" s="114">
        <v>60</v>
      </c>
      <c r="M64" s="114">
        <v>44</v>
      </c>
      <c r="N64" s="114">
        <v>34</v>
      </c>
      <c r="O64" s="114">
        <v>8</v>
      </c>
      <c r="P64" s="116">
        <v>1</v>
      </c>
      <c r="T64" s="117"/>
      <c r="U64" s="117"/>
      <c r="V64" s="117"/>
      <c r="W64" s="117"/>
      <c r="X64" s="117"/>
      <c r="Y64" s="117"/>
      <c r="Z64" s="117"/>
      <c r="AA64" s="117"/>
      <c r="AB64" s="117"/>
      <c r="AC64" s="117"/>
    </row>
    <row r="65" spans="1:29" x14ac:dyDescent="0.15">
      <c r="A65" s="123" t="s">
        <v>83</v>
      </c>
      <c r="B65" s="124" t="s">
        <v>146</v>
      </c>
      <c r="C65" s="131" t="s">
        <v>310</v>
      </c>
      <c r="D65" s="125">
        <v>6</v>
      </c>
      <c r="E65" s="125">
        <v>132</v>
      </c>
      <c r="F65" s="125">
        <v>172</v>
      </c>
      <c r="G65" s="125">
        <v>14</v>
      </c>
      <c r="H65" s="125" t="s">
        <v>310</v>
      </c>
      <c r="I65" s="126">
        <v>324</v>
      </c>
      <c r="J65" s="127">
        <v>25</v>
      </c>
      <c r="K65" s="128">
        <v>40947</v>
      </c>
      <c r="L65" s="132">
        <v>38</v>
      </c>
      <c r="M65" s="127">
        <v>14</v>
      </c>
      <c r="N65" s="127">
        <v>5</v>
      </c>
      <c r="O65" s="127">
        <v>0</v>
      </c>
      <c r="P65" s="129">
        <v>0</v>
      </c>
      <c r="T65" s="117"/>
      <c r="U65" s="117"/>
      <c r="V65" s="117"/>
      <c r="W65" s="117"/>
      <c r="X65" s="117"/>
      <c r="Y65" s="117"/>
      <c r="Z65" s="117"/>
      <c r="AA65" s="117"/>
      <c r="AB65" s="117"/>
      <c r="AC65" s="117"/>
    </row>
    <row r="66" spans="1:29" s="90" customFormat="1" x14ac:dyDescent="0.15">
      <c r="A66" s="25" t="s">
        <v>285</v>
      </c>
      <c r="B66" s="119" t="s">
        <v>114</v>
      </c>
      <c r="C66" s="114" t="s">
        <v>310</v>
      </c>
      <c r="D66" s="114">
        <v>48</v>
      </c>
      <c r="E66" s="114">
        <v>237</v>
      </c>
      <c r="F66" s="114">
        <v>249</v>
      </c>
      <c r="G66" s="114">
        <v>30</v>
      </c>
      <c r="H66" s="114" t="s">
        <v>310</v>
      </c>
      <c r="I66" s="142">
        <v>564</v>
      </c>
      <c r="J66" s="114">
        <v>61</v>
      </c>
      <c r="K66" s="118">
        <v>40950</v>
      </c>
      <c r="L66" s="114">
        <v>57</v>
      </c>
      <c r="M66" s="114">
        <v>20</v>
      </c>
      <c r="N66" s="114">
        <v>7</v>
      </c>
      <c r="O66" s="114">
        <v>1</v>
      </c>
      <c r="P66" s="116">
        <v>0</v>
      </c>
      <c r="T66" s="143"/>
      <c r="U66" s="143"/>
      <c r="V66" s="143"/>
      <c r="W66" s="143"/>
      <c r="X66" s="143"/>
      <c r="Y66" s="143"/>
      <c r="Z66" s="143"/>
      <c r="AA66" s="143"/>
      <c r="AB66" s="143"/>
      <c r="AC66" s="143"/>
    </row>
    <row r="67" spans="1:29" x14ac:dyDescent="0.15">
      <c r="A67" s="110" t="s">
        <v>85</v>
      </c>
      <c r="B67" s="121" t="s">
        <v>147</v>
      </c>
      <c r="C67" s="112" t="s">
        <v>310</v>
      </c>
      <c r="D67" s="112">
        <v>491</v>
      </c>
      <c r="E67" s="112">
        <v>845</v>
      </c>
      <c r="F67" s="112">
        <v>492</v>
      </c>
      <c r="G67" s="112">
        <v>146</v>
      </c>
      <c r="H67" s="112">
        <v>19</v>
      </c>
      <c r="I67" s="142">
        <v>1993</v>
      </c>
      <c r="J67" s="112">
        <v>100</v>
      </c>
      <c r="K67" s="144">
        <v>40922</v>
      </c>
      <c r="L67" s="112">
        <v>76</v>
      </c>
      <c r="M67" s="112">
        <v>50</v>
      </c>
      <c r="N67" s="112">
        <v>39</v>
      </c>
      <c r="O67" s="112">
        <v>15</v>
      </c>
      <c r="P67" s="145">
        <v>1</v>
      </c>
      <c r="T67" s="117"/>
      <c r="U67" s="117"/>
      <c r="V67" s="117"/>
      <c r="W67" s="117"/>
      <c r="X67" s="117"/>
      <c r="Y67" s="117"/>
      <c r="Z67" s="117"/>
      <c r="AA67" s="117"/>
      <c r="AB67" s="117"/>
      <c r="AC67" s="117"/>
    </row>
    <row r="68" spans="1:29" x14ac:dyDescent="0.15">
      <c r="A68" s="110" t="s">
        <v>86</v>
      </c>
      <c r="B68" s="111" t="s">
        <v>286</v>
      </c>
      <c r="C68" s="112">
        <v>0</v>
      </c>
      <c r="D68" s="112">
        <v>638</v>
      </c>
      <c r="E68" s="112">
        <v>1088</v>
      </c>
      <c r="F68" s="112">
        <v>745</v>
      </c>
      <c r="G68" s="112">
        <v>280</v>
      </c>
      <c r="H68" s="112" t="s">
        <v>442</v>
      </c>
      <c r="I68" s="113" t="s">
        <v>443</v>
      </c>
      <c r="J68" s="114" t="s">
        <v>444</v>
      </c>
      <c r="K68" s="118">
        <v>40936</v>
      </c>
      <c r="L68" s="114" t="s">
        <v>445</v>
      </c>
      <c r="M68" s="114" t="s">
        <v>446</v>
      </c>
      <c r="N68" s="114" t="s">
        <v>447</v>
      </c>
      <c r="O68" s="114" t="s">
        <v>448</v>
      </c>
      <c r="P68" s="116" t="s">
        <v>449</v>
      </c>
      <c r="T68" s="117"/>
      <c r="U68" s="117"/>
      <c r="V68" s="117"/>
      <c r="W68" s="117"/>
      <c r="X68" s="117"/>
      <c r="Y68" s="117"/>
      <c r="Z68" s="117"/>
      <c r="AA68" s="117"/>
      <c r="AB68" s="117"/>
      <c r="AC68" s="117"/>
    </row>
    <row r="69" spans="1:29" x14ac:dyDescent="0.15">
      <c r="A69" s="110" t="s">
        <v>87</v>
      </c>
      <c r="B69" s="111" t="s">
        <v>148</v>
      </c>
      <c r="C69" s="112" t="s">
        <v>341</v>
      </c>
      <c r="D69" s="112">
        <v>181</v>
      </c>
      <c r="E69" s="112">
        <v>556</v>
      </c>
      <c r="F69" s="112">
        <v>316</v>
      </c>
      <c r="G69" s="112">
        <v>55</v>
      </c>
      <c r="H69" s="112">
        <v>19</v>
      </c>
      <c r="I69" s="113">
        <v>1127</v>
      </c>
      <c r="J69" s="114">
        <v>72</v>
      </c>
      <c r="K69" s="118">
        <v>40935</v>
      </c>
      <c r="L69" s="114">
        <v>55</v>
      </c>
      <c r="M69" s="114">
        <v>36</v>
      </c>
      <c r="N69" s="114">
        <v>25</v>
      </c>
      <c r="O69" s="114">
        <v>3</v>
      </c>
      <c r="P69" s="116">
        <v>0</v>
      </c>
      <c r="T69" s="117"/>
      <c r="U69" s="117"/>
      <c r="V69" s="117"/>
      <c r="W69" s="117"/>
      <c r="X69" s="117"/>
      <c r="Y69" s="117"/>
      <c r="Z69" s="117"/>
      <c r="AA69" s="117"/>
      <c r="AB69" s="117"/>
      <c r="AC69" s="117"/>
    </row>
    <row r="70" spans="1:29" x14ac:dyDescent="0.15">
      <c r="A70" s="110" t="s">
        <v>88</v>
      </c>
      <c r="B70" s="121" t="s">
        <v>155</v>
      </c>
      <c r="C70" s="112" t="s">
        <v>341</v>
      </c>
      <c r="D70" s="112">
        <v>73</v>
      </c>
      <c r="E70" s="112">
        <v>382</v>
      </c>
      <c r="F70" s="112">
        <v>248</v>
      </c>
      <c r="G70" s="112">
        <v>26</v>
      </c>
      <c r="H70" s="112">
        <v>0</v>
      </c>
      <c r="I70" s="113">
        <v>729</v>
      </c>
      <c r="J70" s="114">
        <v>52</v>
      </c>
      <c r="K70" s="118">
        <v>40935</v>
      </c>
      <c r="L70" s="114">
        <v>48</v>
      </c>
      <c r="M70" s="114">
        <v>28</v>
      </c>
      <c r="N70" s="114">
        <v>16</v>
      </c>
      <c r="O70" s="114">
        <v>2</v>
      </c>
      <c r="P70" s="116">
        <v>0</v>
      </c>
      <c r="T70" s="117"/>
      <c r="U70" s="117"/>
      <c r="V70" s="117"/>
      <c r="W70" s="117"/>
      <c r="X70" s="117"/>
      <c r="Y70" s="117"/>
      <c r="Z70" s="117"/>
      <c r="AA70" s="117"/>
      <c r="AB70" s="117"/>
      <c r="AC70" s="117"/>
    </row>
    <row r="71" spans="1:29" x14ac:dyDescent="0.15">
      <c r="A71" s="110" t="s">
        <v>89</v>
      </c>
      <c r="B71" s="121" t="s">
        <v>154</v>
      </c>
      <c r="C71" s="112" t="s">
        <v>341</v>
      </c>
      <c r="D71" s="112">
        <v>27</v>
      </c>
      <c r="E71" s="112">
        <v>95</v>
      </c>
      <c r="F71" s="112">
        <v>154</v>
      </c>
      <c r="G71" s="112">
        <v>4</v>
      </c>
      <c r="H71" s="112" t="s">
        <v>341</v>
      </c>
      <c r="I71" s="113">
        <v>280</v>
      </c>
      <c r="J71" s="114">
        <v>58</v>
      </c>
      <c r="K71" s="118">
        <v>40956</v>
      </c>
      <c r="L71" s="114">
        <v>36</v>
      </c>
      <c r="M71" s="114">
        <v>10</v>
      </c>
      <c r="N71" s="114">
        <v>3</v>
      </c>
      <c r="O71" s="114">
        <v>1</v>
      </c>
      <c r="P71" s="116">
        <v>0</v>
      </c>
      <c r="T71" s="117"/>
      <c r="U71" s="117"/>
      <c r="V71" s="117"/>
      <c r="W71" s="117"/>
      <c r="X71" s="117"/>
      <c r="Y71" s="117"/>
      <c r="Z71" s="117"/>
      <c r="AA71" s="117"/>
      <c r="AB71" s="117"/>
      <c r="AC71" s="117"/>
    </row>
    <row r="72" spans="1:29" x14ac:dyDescent="0.15">
      <c r="A72" s="110" t="s">
        <v>90</v>
      </c>
      <c r="B72" s="121" t="s">
        <v>149</v>
      </c>
      <c r="C72" s="112" t="s">
        <v>341</v>
      </c>
      <c r="D72" s="112">
        <v>337</v>
      </c>
      <c r="E72" s="112">
        <v>719</v>
      </c>
      <c r="F72" s="112">
        <v>485</v>
      </c>
      <c r="G72" s="112">
        <v>99</v>
      </c>
      <c r="H72" s="112" t="s">
        <v>450</v>
      </c>
      <c r="I72" s="113" t="s">
        <v>451</v>
      </c>
      <c r="J72" s="114" t="s">
        <v>452</v>
      </c>
      <c r="K72" s="118">
        <v>40935</v>
      </c>
      <c r="L72" s="114" t="s">
        <v>453</v>
      </c>
      <c r="M72" s="114" t="s">
        <v>454</v>
      </c>
      <c r="N72" s="114">
        <v>33</v>
      </c>
      <c r="O72" s="114" t="s">
        <v>455</v>
      </c>
      <c r="P72" s="116" t="s">
        <v>456</v>
      </c>
      <c r="T72" s="117"/>
      <c r="U72" s="117"/>
      <c r="V72" s="117"/>
      <c r="W72" s="117"/>
      <c r="X72" s="117"/>
      <c r="Y72" s="117"/>
      <c r="Z72" s="117"/>
      <c r="AA72" s="117"/>
      <c r="AB72" s="117"/>
      <c r="AC72" s="117"/>
    </row>
    <row r="73" spans="1:29" x14ac:dyDescent="0.15">
      <c r="A73" s="110" t="s">
        <v>91</v>
      </c>
      <c r="B73" s="121" t="s">
        <v>160</v>
      </c>
      <c r="C73" s="112" t="s">
        <v>341</v>
      </c>
      <c r="D73" s="112">
        <v>139.5</v>
      </c>
      <c r="E73" s="112">
        <v>442</v>
      </c>
      <c r="F73" s="112">
        <v>306</v>
      </c>
      <c r="G73" s="112">
        <v>44</v>
      </c>
      <c r="H73" s="112">
        <v>18</v>
      </c>
      <c r="I73" s="113">
        <v>949.5</v>
      </c>
      <c r="J73" s="114">
        <v>64</v>
      </c>
      <c r="K73" s="118">
        <v>40933</v>
      </c>
      <c r="L73" s="114">
        <v>61</v>
      </c>
      <c r="M73" s="114">
        <v>32</v>
      </c>
      <c r="N73" s="114">
        <v>16</v>
      </c>
      <c r="O73" s="114">
        <v>5</v>
      </c>
      <c r="P73" s="116">
        <v>0</v>
      </c>
      <c r="T73" s="117"/>
      <c r="U73" s="117"/>
      <c r="V73" s="117"/>
      <c r="W73" s="117"/>
      <c r="X73" s="117"/>
      <c r="Y73" s="117"/>
      <c r="Z73" s="117"/>
      <c r="AA73" s="117"/>
      <c r="AB73" s="117"/>
      <c r="AC73" s="117"/>
    </row>
    <row r="74" spans="1:29" x14ac:dyDescent="0.15">
      <c r="A74" s="110" t="s">
        <v>92</v>
      </c>
      <c r="B74" s="111" t="s">
        <v>115</v>
      </c>
      <c r="C74" s="112" t="s">
        <v>341</v>
      </c>
      <c r="D74" s="112">
        <v>192</v>
      </c>
      <c r="E74" s="112">
        <v>344</v>
      </c>
      <c r="F74" s="112">
        <v>213</v>
      </c>
      <c r="G74" s="112">
        <v>82</v>
      </c>
      <c r="H74" s="112">
        <v>16</v>
      </c>
      <c r="I74" s="142">
        <v>847</v>
      </c>
      <c r="J74" s="112">
        <v>61</v>
      </c>
      <c r="K74" s="144">
        <v>40931</v>
      </c>
      <c r="L74" s="112">
        <v>45</v>
      </c>
      <c r="M74" s="112">
        <v>33</v>
      </c>
      <c r="N74" s="112">
        <v>18</v>
      </c>
      <c r="O74" s="112">
        <v>1</v>
      </c>
      <c r="P74" s="145">
        <v>0</v>
      </c>
      <c r="T74" s="117"/>
      <c r="U74" s="117"/>
      <c r="V74" s="117"/>
      <c r="W74" s="117"/>
      <c r="X74" s="117"/>
      <c r="Y74" s="117"/>
      <c r="Z74" s="117"/>
      <c r="AA74" s="117"/>
      <c r="AB74" s="117"/>
      <c r="AC74" s="117"/>
    </row>
    <row r="75" spans="1:29" x14ac:dyDescent="0.15">
      <c r="A75" s="123" t="s">
        <v>93</v>
      </c>
      <c r="B75" s="124" t="s">
        <v>26</v>
      </c>
      <c r="C75" s="125" t="s">
        <v>341</v>
      </c>
      <c r="D75" s="125">
        <v>158</v>
      </c>
      <c r="E75" s="125">
        <v>345</v>
      </c>
      <c r="F75" s="125">
        <v>175</v>
      </c>
      <c r="G75" s="125">
        <v>40</v>
      </c>
      <c r="H75" s="125">
        <v>5</v>
      </c>
      <c r="I75" s="146">
        <v>723</v>
      </c>
      <c r="J75" s="125">
        <v>70</v>
      </c>
      <c r="K75" s="147">
        <v>40956</v>
      </c>
      <c r="L75" s="131">
        <v>42</v>
      </c>
      <c r="M75" s="125">
        <v>31</v>
      </c>
      <c r="N75" s="125">
        <v>16</v>
      </c>
      <c r="O75" s="125">
        <v>1</v>
      </c>
      <c r="P75" s="148">
        <v>0</v>
      </c>
      <c r="T75" s="117"/>
      <c r="U75" s="117"/>
      <c r="V75" s="117"/>
      <c r="W75" s="117"/>
      <c r="X75" s="117"/>
      <c r="Y75" s="117"/>
      <c r="Z75" s="117"/>
      <c r="AA75" s="117"/>
      <c r="AB75" s="117"/>
      <c r="AC75" s="117"/>
    </row>
    <row r="76" spans="1:29" x14ac:dyDescent="0.15">
      <c r="A76" s="110" t="s">
        <v>94</v>
      </c>
      <c r="B76" s="119" t="s">
        <v>116</v>
      </c>
      <c r="C76" s="112">
        <v>34</v>
      </c>
      <c r="D76" s="112">
        <v>51</v>
      </c>
      <c r="E76" s="112">
        <v>124</v>
      </c>
      <c r="F76" s="112">
        <v>118</v>
      </c>
      <c r="G76" s="112">
        <v>42</v>
      </c>
      <c r="H76" s="112">
        <v>1</v>
      </c>
      <c r="I76" s="142">
        <v>370</v>
      </c>
      <c r="J76" s="112">
        <v>43</v>
      </c>
      <c r="K76" s="144">
        <v>40938</v>
      </c>
      <c r="L76" s="112">
        <v>46</v>
      </c>
      <c r="M76" s="112">
        <v>13</v>
      </c>
      <c r="N76" s="112">
        <v>4</v>
      </c>
      <c r="O76" s="112">
        <v>0</v>
      </c>
      <c r="P76" s="145">
        <v>0</v>
      </c>
      <c r="T76" s="117"/>
      <c r="U76" s="117"/>
      <c r="V76" s="117"/>
      <c r="W76" s="117"/>
      <c r="X76" s="117"/>
      <c r="Y76" s="117"/>
      <c r="Z76" s="117"/>
      <c r="AA76" s="117"/>
      <c r="AB76" s="117"/>
      <c r="AC76" s="117"/>
    </row>
    <row r="77" spans="1:29" x14ac:dyDescent="0.15">
      <c r="A77" s="110" t="s">
        <v>95</v>
      </c>
      <c r="B77" s="121" t="s">
        <v>150</v>
      </c>
      <c r="C77" s="112" t="s">
        <v>341</v>
      </c>
      <c r="D77" s="112">
        <v>70</v>
      </c>
      <c r="E77" s="112">
        <v>119</v>
      </c>
      <c r="F77" s="112">
        <v>141</v>
      </c>
      <c r="G77" s="112">
        <v>27</v>
      </c>
      <c r="H77" s="112">
        <v>2</v>
      </c>
      <c r="I77" s="142">
        <v>359</v>
      </c>
      <c r="J77" s="112">
        <v>22</v>
      </c>
      <c r="K77" s="144">
        <v>40934</v>
      </c>
      <c r="L77" s="112">
        <v>54</v>
      </c>
      <c r="M77" s="112">
        <v>16</v>
      </c>
      <c r="N77" s="112">
        <v>1</v>
      </c>
      <c r="O77" s="112">
        <v>0</v>
      </c>
      <c r="P77" s="145">
        <v>0</v>
      </c>
      <c r="T77" s="117"/>
      <c r="U77" s="117"/>
      <c r="V77" s="117"/>
      <c r="W77" s="117"/>
      <c r="X77" s="117"/>
      <c r="Y77" s="117"/>
      <c r="Z77" s="117"/>
      <c r="AA77" s="117"/>
      <c r="AB77" s="117"/>
      <c r="AC77" s="117"/>
    </row>
    <row r="78" spans="1:29" x14ac:dyDescent="0.15">
      <c r="A78" s="110" t="s">
        <v>96</v>
      </c>
      <c r="B78" s="121" t="s">
        <v>151</v>
      </c>
      <c r="C78" s="112">
        <v>35.299999999999997</v>
      </c>
      <c r="D78" s="112">
        <v>329.9</v>
      </c>
      <c r="E78" s="112">
        <v>402</v>
      </c>
      <c r="F78" s="112">
        <v>112</v>
      </c>
      <c r="G78" s="112">
        <v>10</v>
      </c>
      <c r="H78" s="112" t="s">
        <v>341</v>
      </c>
      <c r="I78" s="142">
        <v>889.2</v>
      </c>
      <c r="J78" s="112">
        <v>36</v>
      </c>
      <c r="K78" s="144">
        <v>40942</v>
      </c>
      <c r="L78" s="112">
        <v>68</v>
      </c>
      <c r="M78" s="112">
        <v>36</v>
      </c>
      <c r="N78" s="112">
        <v>19</v>
      </c>
      <c r="O78" s="112">
        <v>0</v>
      </c>
      <c r="P78" s="145">
        <v>0</v>
      </c>
      <c r="T78" s="117"/>
      <c r="U78" s="117"/>
      <c r="V78" s="117"/>
      <c r="W78" s="117"/>
      <c r="X78" s="117"/>
      <c r="Y78" s="117"/>
      <c r="Z78" s="117"/>
      <c r="AA78" s="117"/>
      <c r="AB78" s="117"/>
      <c r="AC78" s="117"/>
    </row>
    <row r="79" spans="1:29" x14ac:dyDescent="0.15">
      <c r="A79" s="110" t="s">
        <v>97</v>
      </c>
      <c r="B79" s="111" t="s">
        <v>117</v>
      </c>
      <c r="C79" s="112">
        <v>1</v>
      </c>
      <c r="D79" s="112">
        <v>221</v>
      </c>
      <c r="E79" s="112">
        <v>260</v>
      </c>
      <c r="F79" s="112">
        <v>317</v>
      </c>
      <c r="G79" s="112">
        <v>211</v>
      </c>
      <c r="H79" s="112">
        <v>62</v>
      </c>
      <c r="I79" s="142">
        <v>1072</v>
      </c>
      <c r="J79" s="112">
        <v>31</v>
      </c>
      <c r="K79" s="144">
        <v>40941</v>
      </c>
      <c r="L79" s="112">
        <v>123</v>
      </c>
      <c r="M79" s="112">
        <v>47</v>
      </c>
      <c r="N79" s="112">
        <v>14</v>
      </c>
      <c r="O79" s="112">
        <v>0</v>
      </c>
      <c r="P79" s="145">
        <v>0</v>
      </c>
      <c r="T79" s="117"/>
      <c r="U79" s="117"/>
      <c r="V79" s="117"/>
      <c r="W79" s="117"/>
      <c r="X79" s="117"/>
      <c r="Y79" s="117"/>
      <c r="Z79" s="117"/>
      <c r="AA79" s="117"/>
      <c r="AB79" s="117"/>
      <c r="AC79" s="117"/>
    </row>
    <row r="80" spans="1:29" x14ac:dyDescent="0.15">
      <c r="A80" s="110" t="s">
        <v>98</v>
      </c>
      <c r="B80" s="121" t="s">
        <v>152</v>
      </c>
      <c r="C80" s="112" t="s">
        <v>341</v>
      </c>
      <c r="D80" s="112">
        <v>27</v>
      </c>
      <c r="E80" s="112">
        <v>30</v>
      </c>
      <c r="F80" s="112">
        <v>93</v>
      </c>
      <c r="G80" s="112">
        <v>2</v>
      </c>
      <c r="H80" s="112" t="s">
        <v>341</v>
      </c>
      <c r="I80" s="142">
        <v>152</v>
      </c>
      <c r="J80" s="112">
        <v>15</v>
      </c>
      <c r="K80" s="144">
        <v>40940</v>
      </c>
      <c r="L80" s="112">
        <v>37</v>
      </c>
      <c r="M80" s="112">
        <v>4</v>
      </c>
      <c r="N80" s="112">
        <v>0</v>
      </c>
      <c r="O80" s="112">
        <v>0</v>
      </c>
      <c r="P80" s="145">
        <v>0</v>
      </c>
      <c r="T80" s="117"/>
      <c r="U80" s="117"/>
      <c r="V80" s="117"/>
      <c r="W80" s="117"/>
      <c r="X80" s="117"/>
      <c r="Y80" s="117"/>
      <c r="Z80" s="117"/>
      <c r="AA80" s="117"/>
      <c r="AB80" s="117"/>
      <c r="AC80" s="117"/>
    </row>
    <row r="81" spans="1:29" x14ac:dyDescent="0.15">
      <c r="A81" s="110" t="s">
        <v>99</v>
      </c>
      <c r="B81" s="111" t="s">
        <v>242</v>
      </c>
      <c r="C81" s="112" t="s">
        <v>341</v>
      </c>
      <c r="D81" s="112">
        <v>93</v>
      </c>
      <c r="E81" s="112">
        <v>190</v>
      </c>
      <c r="F81" s="112">
        <v>296</v>
      </c>
      <c r="G81" s="112">
        <v>56</v>
      </c>
      <c r="H81" s="112" t="s">
        <v>341</v>
      </c>
      <c r="I81" s="142">
        <v>635</v>
      </c>
      <c r="J81" s="112">
        <v>38</v>
      </c>
      <c r="K81" s="144">
        <v>40948</v>
      </c>
      <c r="L81" s="112">
        <v>63</v>
      </c>
      <c r="M81" s="112">
        <v>24</v>
      </c>
      <c r="N81" s="112">
        <v>10</v>
      </c>
      <c r="O81" s="112">
        <v>0</v>
      </c>
      <c r="P81" s="145">
        <v>0</v>
      </c>
      <c r="T81" s="117"/>
      <c r="U81" s="117"/>
      <c r="V81" s="117"/>
      <c r="W81" s="117"/>
      <c r="X81" s="117"/>
      <c r="Y81" s="117"/>
      <c r="Z81" s="117"/>
      <c r="AA81" s="117"/>
      <c r="AB81" s="117"/>
      <c r="AC81" s="117"/>
    </row>
    <row r="82" spans="1:29" ht="19.5" thickBot="1" x14ac:dyDescent="0.2">
      <c r="A82" s="149" t="s">
        <v>100</v>
      </c>
      <c r="B82" s="150" t="s">
        <v>153</v>
      </c>
      <c r="C82" s="151" t="s">
        <v>341</v>
      </c>
      <c r="D82" s="152">
        <v>42</v>
      </c>
      <c r="E82" s="152">
        <v>82</v>
      </c>
      <c r="F82" s="152">
        <v>228</v>
      </c>
      <c r="G82" s="152">
        <v>11</v>
      </c>
      <c r="H82" s="152" t="s">
        <v>341</v>
      </c>
      <c r="I82" s="153">
        <v>363</v>
      </c>
      <c r="J82" s="152">
        <v>30</v>
      </c>
      <c r="K82" s="154">
        <v>40950</v>
      </c>
      <c r="L82" s="152">
        <v>47</v>
      </c>
      <c r="M82" s="152">
        <v>14</v>
      </c>
      <c r="N82" s="152">
        <v>3</v>
      </c>
      <c r="O82" s="152">
        <v>0</v>
      </c>
      <c r="P82" s="155">
        <v>0</v>
      </c>
      <c r="T82" s="117"/>
      <c r="U82" s="117"/>
      <c r="V82" s="117"/>
      <c r="W82" s="117"/>
      <c r="X82" s="117"/>
      <c r="Y82" s="117"/>
      <c r="Z82" s="117"/>
      <c r="AA82" s="117"/>
      <c r="AB82" s="117"/>
      <c r="AC82" s="117"/>
    </row>
    <row r="83" spans="1:29" x14ac:dyDescent="0.15">
      <c r="A83" s="156"/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</row>
    <row r="84" spans="1:29" x14ac:dyDescent="0.15">
      <c r="A84" s="237" t="s">
        <v>876</v>
      </c>
    </row>
    <row r="85" spans="1:29" x14ac:dyDescent="0.15">
      <c r="A85" s="237" t="s">
        <v>270</v>
      </c>
      <c r="B85" s="88"/>
    </row>
    <row r="86" spans="1:29" x14ac:dyDescent="0.15">
      <c r="A86" s="212" t="s">
        <v>271</v>
      </c>
    </row>
    <row r="87" spans="1:29" x14ac:dyDescent="0.15">
      <c r="A87" s="238" t="s">
        <v>272</v>
      </c>
    </row>
    <row r="88" spans="1:29" x14ac:dyDescent="0.15">
      <c r="B88" s="158"/>
      <c r="C88" s="86"/>
      <c r="K88" s="159"/>
      <c r="L88" s="159"/>
      <c r="M88" s="159"/>
      <c r="N88" s="160"/>
      <c r="O88" s="161"/>
      <c r="Q88" s="162"/>
    </row>
    <row r="89" spans="1:29" x14ac:dyDescent="0.15">
      <c r="C89" s="163"/>
      <c r="D89" s="163"/>
      <c r="E89" s="164"/>
      <c r="F89" s="164"/>
      <c r="G89" s="164"/>
      <c r="H89" s="165"/>
      <c r="I89" s="166"/>
      <c r="J89" s="167"/>
      <c r="K89" s="167"/>
      <c r="L89" s="166"/>
      <c r="M89" s="166"/>
      <c r="N89" s="167"/>
      <c r="O89" s="167"/>
      <c r="P89" s="166"/>
      <c r="Q89" s="165"/>
      <c r="R89" s="168"/>
      <c r="S89" s="168"/>
    </row>
    <row r="90" spans="1:29" x14ac:dyDescent="0.15">
      <c r="E90" s="169"/>
      <c r="F90" s="169"/>
      <c r="G90" s="169"/>
      <c r="H90" s="162"/>
      <c r="I90" s="159"/>
      <c r="J90" s="161"/>
      <c r="K90" s="161"/>
      <c r="L90" s="159"/>
      <c r="M90" s="159"/>
      <c r="N90" s="161"/>
      <c r="O90" s="161"/>
      <c r="P90" s="159"/>
    </row>
    <row r="91" spans="1:29" s="117" customFormat="1" x14ac:dyDescent="0.15">
      <c r="A91" s="86"/>
      <c r="B91" s="158"/>
      <c r="C91" s="170"/>
      <c r="E91" s="170"/>
      <c r="F91" s="170"/>
      <c r="G91" s="170"/>
      <c r="I91" s="143"/>
      <c r="J91" s="171"/>
      <c r="K91" s="171"/>
      <c r="L91" s="143"/>
      <c r="M91" s="143"/>
      <c r="N91" s="171"/>
      <c r="O91" s="171"/>
      <c r="P91" s="143"/>
    </row>
    <row r="92" spans="1:29" s="117" customFormat="1" x14ac:dyDescent="0.15">
      <c r="A92" s="86"/>
      <c r="B92" s="158"/>
      <c r="C92" s="170"/>
      <c r="E92" s="170"/>
      <c r="F92" s="170"/>
      <c r="G92" s="170"/>
      <c r="I92" s="143"/>
      <c r="J92" s="171"/>
      <c r="K92" s="171"/>
      <c r="L92" s="143"/>
      <c r="M92" s="143"/>
      <c r="N92" s="171"/>
      <c r="O92" s="171"/>
      <c r="P92" s="143"/>
    </row>
    <row r="93" spans="1:29" x14ac:dyDescent="0.15">
      <c r="B93" s="158"/>
      <c r="C93" s="170"/>
      <c r="E93" s="170"/>
      <c r="F93" s="170"/>
      <c r="G93" s="170"/>
      <c r="H93" s="117"/>
      <c r="I93" s="143"/>
      <c r="J93" s="171"/>
      <c r="K93" s="171"/>
      <c r="L93" s="143"/>
      <c r="M93" s="143"/>
      <c r="N93" s="171"/>
      <c r="O93" s="171"/>
      <c r="P93" s="143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</row>
    <row r="94" spans="1:29" x14ac:dyDescent="0.15">
      <c r="B94" s="158"/>
      <c r="C94" s="170"/>
      <c r="E94" s="170"/>
      <c r="F94" s="170"/>
      <c r="G94" s="170"/>
      <c r="H94" s="117"/>
      <c r="I94" s="143"/>
      <c r="J94" s="171"/>
      <c r="K94" s="171"/>
      <c r="L94" s="143"/>
      <c r="M94" s="143"/>
      <c r="N94" s="171"/>
      <c r="O94" s="171"/>
      <c r="P94" s="143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</row>
    <row r="95" spans="1:29" x14ac:dyDescent="0.15">
      <c r="B95" s="158"/>
      <c r="C95" s="170"/>
      <c r="E95" s="170"/>
      <c r="F95" s="170"/>
      <c r="G95" s="170"/>
      <c r="H95" s="117"/>
      <c r="I95" s="143"/>
      <c r="J95" s="171"/>
      <c r="K95" s="171"/>
      <c r="L95" s="143"/>
      <c r="M95" s="143"/>
      <c r="N95" s="171"/>
      <c r="O95" s="171"/>
      <c r="P95" s="143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</row>
    <row r="96" spans="1:29" x14ac:dyDescent="0.15">
      <c r="B96" s="158"/>
      <c r="C96" s="170"/>
      <c r="E96" s="170"/>
      <c r="F96" s="170"/>
      <c r="G96" s="170"/>
      <c r="H96" s="117"/>
      <c r="I96" s="143"/>
      <c r="J96" s="171"/>
      <c r="K96" s="171"/>
      <c r="L96" s="143"/>
      <c r="M96" s="143"/>
      <c r="N96" s="171"/>
      <c r="O96" s="171"/>
      <c r="P96" s="143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</row>
    <row r="97" spans="2:29" s="86" customFormat="1" x14ac:dyDescent="0.15">
      <c r="B97" s="158"/>
      <c r="C97" s="170"/>
      <c r="E97" s="170"/>
      <c r="F97" s="170"/>
      <c r="G97" s="170"/>
      <c r="H97" s="117"/>
      <c r="I97" s="143"/>
      <c r="J97" s="171"/>
      <c r="K97" s="171"/>
      <c r="L97" s="143"/>
      <c r="M97" s="143"/>
      <c r="N97" s="171"/>
      <c r="O97" s="171"/>
      <c r="P97" s="143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</row>
    <row r="98" spans="2:29" s="86" customFormat="1" x14ac:dyDescent="0.15">
      <c r="B98" s="158"/>
      <c r="C98" s="170"/>
      <c r="E98" s="170"/>
      <c r="F98" s="170"/>
      <c r="G98" s="170"/>
      <c r="H98" s="117"/>
      <c r="I98" s="143"/>
      <c r="J98" s="171"/>
      <c r="K98" s="171"/>
      <c r="L98" s="143"/>
      <c r="M98" s="143"/>
      <c r="N98" s="171"/>
      <c r="O98" s="171"/>
      <c r="P98" s="143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</row>
    <row r="99" spans="2:29" s="86" customFormat="1" x14ac:dyDescent="0.15">
      <c r="B99" s="158"/>
      <c r="C99" s="170"/>
      <c r="E99" s="170"/>
      <c r="F99" s="170"/>
      <c r="G99" s="170"/>
      <c r="H99" s="117"/>
      <c r="I99" s="143"/>
      <c r="J99" s="171"/>
      <c r="K99" s="171"/>
      <c r="L99" s="143"/>
      <c r="M99" s="143"/>
      <c r="N99" s="171"/>
      <c r="O99" s="171"/>
      <c r="P99" s="143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</row>
    <row r="100" spans="2:29" s="86" customFormat="1" x14ac:dyDescent="0.15">
      <c r="B100" s="158"/>
      <c r="C100" s="170"/>
      <c r="E100" s="170"/>
      <c r="F100" s="170"/>
      <c r="G100" s="170"/>
      <c r="H100" s="117"/>
      <c r="I100" s="143"/>
      <c r="J100" s="171"/>
      <c r="K100" s="171"/>
      <c r="L100" s="143"/>
      <c r="M100" s="143"/>
      <c r="N100" s="171"/>
      <c r="O100" s="171"/>
      <c r="P100" s="143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</row>
    <row r="101" spans="2:29" s="86" customFormat="1" x14ac:dyDescent="0.15">
      <c r="B101" s="158"/>
      <c r="C101" s="170"/>
      <c r="E101" s="170"/>
      <c r="F101" s="170"/>
      <c r="G101" s="170"/>
      <c r="H101" s="117"/>
      <c r="I101" s="143"/>
      <c r="J101" s="171"/>
      <c r="K101" s="171"/>
      <c r="L101" s="143"/>
      <c r="M101" s="143"/>
      <c r="N101" s="171"/>
      <c r="O101" s="171"/>
      <c r="P101" s="143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</row>
    <row r="102" spans="2:29" s="86" customFormat="1" x14ac:dyDescent="0.15">
      <c r="B102" s="158"/>
      <c r="C102" s="170"/>
      <c r="E102" s="170"/>
      <c r="F102" s="170"/>
      <c r="G102" s="170"/>
      <c r="H102" s="117"/>
      <c r="I102" s="143"/>
      <c r="J102" s="171"/>
      <c r="K102" s="171"/>
      <c r="L102" s="143"/>
      <c r="M102" s="143"/>
      <c r="N102" s="171"/>
      <c r="O102" s="171"/>
      <c r="P102" s="143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</row>
    <row r="103" spans="2:29" s="86" customFormat="1" x14ac:dyDescent="0.15">
      <c r="B103" s="158"/>
      <c r="C103" s="170"/>
      <c r="E103" s="170"/>
      <c r="F103" s="170"/>
      <c r="G103" s="170"/>
      <c r="H103" s="117"/>
      <c r="I103" s="143"/>
      <c r="J103" s="171"/>
      <c r="K103" s="171"/>
      <c r="L103" s="143"/>
      <c r="M103" s="143"/>
      <c r="N103" s="171"/>
      <c r="O103" s="171"/>
      <c r="P103" s="143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</row>
    <row r="104" spans="2:29" s="86" customFormat="1" x14ac:dyDescent="0.15">
      <c r="B104" s="158"/>
      <c r="C104" s="170"/>
      <c r="E104" s="170"/>
      <c r="F104" s="170"/>
      <c r="G104" s="170"/>
      <c r="H104" s="117"/>
      <c r="I104" s="143"/>
      <c r="J104" s="171"/>
      <c r="K104" s="171"/>
      <c r="L104" s="143"/>
      <c r="M104" s="143"/>
      <c r="N104" s="171"/>
      <c r="O104" s="171"/>
      <c r="P104" s="143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</row>
    <row r="105" spans="2:29" s="86" customFormat="1" x14ac:dyDescent="0.15">
      <c r="B105" s="158"/>
      <c r="C105" s="170"/>
      <c r="E105" s="170"/>
      <c r="F105" s="170"/>
      <c r="G105" s="170"/>
      <c r="H105" s="117"/>
      <c r="I105" s="143"/>
      <c r="J105" s="171"/>
      <c r="K105" s="171"/>
      <c r="L105" s="143"/>
      <c r="M105" s="143"/>
      <c r="N105" s="171"/>
      <c r="O105" s="171"/>
      <c r="P105" s="143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</row>
    <row r="106" spans="2:29" s="86" customFormat="1" x14ac:dyDescent="0.15">
      <c r="B106" s="158"/>
      <c r="C106" s="170"/>
      <c r="E106" s="170"/>
      <c r="F106" s="170"/>
      <c r="G106" s="170"/>
      <c r="H106" s="117"/>
      <c r="I106" s="143"/>
      <c r="J106" s="171"/>
      <c r="K106" s="171"/>
      <c r="L106" s="143"/>
      <c r="M106" s="143"/>
      <c r="N106" s="171"/>
      <c r="O106" s="171"/>
      <c r="P106" s="143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</row>
    <row r="107" spans="2:29" s="86" customFormat="1" x14ac:dyDescent="0.15">
      <c r="B107" s="158"/>
      <c r="C107" s="170"/>
      <c r="E107" s="170"/>
      <c r="F107" s="170"/>
      <c r="G107" s="170"/>
      <c r="H107" s="117"/>
      <c r="I107" s="143"/>
      <c r="J107" s="171"/>
      <c r="K107" s="171"/>
      <c r="L107" s="143"/>
      <c r="M107" s="143"/>
      <c r="N107" s="171"/>
      <c r="O107" s="171"/>
      <c r="P107" s="143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</row>
    <row r="108" spans="2:29" s="86" customFormat="1" x14ac:dyDescent="0.15">
      <c r="B108" s="158"/>
      <c r="C108" s="170"/>
      <c r="E108" s="170"/>
      <c r="F108" s="170"/>
      <c r="G108" s="170"/>
      <c r="H108" s="117"/>
      <c r="I108" s="143"/>
      <c r="J108" s="171"/>
      <c r="K108" s="171"/>
      <c r="L108" s="143"/>
      <c r="M108" s="143"/>
      <c r="N108" s="171"/>
      <c r="O108" s="171"/>
      <c r="P108" s="143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</row>
    <row r="109" spans="2:29" s="86" customFormat="1" x14ac:dyDescent="0.15">
      <c r="B109" s="158"/>
      <c r="C109" s="170"/>
      <c r="E109" s="170"/>
      <c r="F109" s="170"/>
      <c r="G109" s="170"/>
      <c r="H109" s="117"/>
      <c r="I109" s="143"/>
      <c r="J109" s="171"/>
      <c r="K109" s="171"/>
      <c r="L109" s="143"/>
      <c r="M109" s="143"/>
      <c r="N109" s="171"/>
      <c r="O109" s="171"/>
      <c r="P109" s="143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</row>
    <row r="110" spans="2:29" s="86" customFormat="1" x14ac:dyDescent="0.15">
      <c r="B110" s="158"/>
      <c r="C110" s="170"/>
      <c r="E110" s="170"/>
      <c r="F110" s="170"/>
      <c r="G110" s="170"/>
      <c r="H110" s="117"/>
      <c r="I110" s="143"/>
      <c r="J110" s="171"/>
      <c r="K110" s="171"/>
      <c r="L110" s="143"/>
      <c r="M110" s="143"/>
      <c r="N110" s="171"/>
      <c r="O110" s="171"/>
      <c r="P110" s="143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</row>
    <row r="111" spans="2:29" s="86" customFormat="1" x14ac:dyDescent="0.15">
      <c r="B111" s="158"/>
      <c r="C111" s="170"/>
      <c r="E111" s="170"/>
      <c r="F111" s="170"/>
      <c r="G111" s="170"/>
      <c r="H111" s="117"/>
      <c r="I111" s="143"/>
      <c r="J111" s="171"/>
      <c r="K111" s="171"/>
      <c r="L111" s="143"/>
      <c r="M111" s="143"/>
      <c r="N111" s="171"/>
      <c r="O111" s="171"/>
      <c r="P111" s="143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</row>
    <row r="112" spans="2:29" s="86" customFormat="1" x14ac:dyDescent="0.15">
      <c r="B112" s="158"/>
      <c r="C112" s="170"/>
      <c r="E112" s="170"/>
      <c r="F112" s="170"/>
      <c r="G112" s="170"/>
      <c r="H112" s="117"/>
      <c r="I112" s="143"/>
      <c r="J112" s="171"/>
      <c r="K112" s="171"/>
      <c r="L112" s="143"/>
      <c r="M112" s="143"/>
      <c r="N112" s="171"/>
      <c r="O112" s="171"/>
      <c r="P112" s="143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</row>
    <row r="113" spans="1:29" x14ac:dyDescent="0.15">
      <c r="B113" s="158"/>
      <c r="C113" s="170"/>
      <c r="E113" s="170"/>
      <c r="F113" s="170"/>
      <c r="G113" s="170"/>
      <c r="H113" s="117"/>
      <c r="I113" s="143"/>
      <c r="J113" s="171"/>
      <c r="K113" s="171"/>
      <c r="L113" s="143"/>
      <c r="M113" s="143"/>
      <c r="N113" s="171"/>
      <c r="O113" s="171"/>
      <c r="P113" s="143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</row>
    <row r="114" spans="1:29" x14ac:dyDescent="0.15">
      <c r="B114" s="158"/>
      <c r="C114" s="170"/>
      <c r="E114" s="170"/>
      <c r="F114" s="170"/>
      <c r="G114" s="170"/>
      <c r="H114" s="117"/>
      <c r="I114" s="143"/>
      <c r="J114" s="171"/>
      <c r="K114" s="171"/>
      <c r="L114" s="143"/>
      <c r="M114" s="143"/>
      <c r="N114" s="171"/>
      <c r="O114" s="171"/>
      <c r="P114" s="143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</row>
    <row r="115" spans="1:29" x14ac:dyDescent="0.15">
      <c r="B115" s="158"/>
      <c r="C115" s="170"/>
      <c r="E115" s="170"/>
      <c r="F115" s="170"/>
      <c r="G115" s="170"/>
      <c r="H115" s="117"/>
      <c r="I115" s="143"/>
      <c r="J115" s="171"/>
      <c r="K115" s="171"/>
      <c r="L115" s="143"/>
      <c r="M115" s="143"/>
      <c r="N115" s="171"/>
      <c r="O115" s="171"/>
      <c r="P115" s="143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</row>
    <row r="116" spans="1:29" x14ac:dyDescent="0.15">
      <c r="B116" s="158"/>
      <c r="C116" s="170"/>
      <c r="E116" s="170"/>
      <c r="F116" s="170"/>
      <c r="G116" s="170"/>
      <c r="H116" s="117"/>
      <c r="I116" s="143"/>
      <c r="J116" s="171"/>
      <c r="K116" s="171"/>
      <c r="L116" s="143"/>
      <c r="M116" s="143"/>
      <c r="N116" s="171"/>
      <c r="O116" s="171"/>
      <c r="P116" s="143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</row>
    <row r="117" spans="1:29" x14ac:dyDescent="0.15">
      <c r="B117" s="158"/>
      <c r="C117" s="170"/>
      <c r="E117" s="170"/>
      <c r="F117" s="170"/>
      <c r="G117" s="170"/>
      <c r="H117" s="117"/>
      <c r="I117" s="143"/>
      <c r="J117" s="171"/>
      <c r="K117" s="171"/>
      <c r="L117" s="143"/>
      <c r="M117" s="143"/>
      <c r="N117" s="171"/>
      <c r="O117" s="171"/>
      <c r="P117" s="143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</row>
    <row r="118" spans="1:29" x14ac:dyDescent="0.15">
      <c r="B118" s="158"/>
      <c r="C118" s="170"/>
      <c r="E118" s="170"/>
      <c r="F118" s="170"/>
      <c r="G118" s="170"/>
      <c r="H118" s="117"/>
      <c r="I118" s="143"/>
      <c r="J118" s="171"/>
      <c r="K118" s="171"/>
      <c r="L118" s="143"/>
      <c r="M118" s="143"/>
      <c r="N118" s="171"/>
      <c r="O118" s="171"/>
      <c r="P118" s="143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</row>
    <row r="119" spans="1:29" x14ac:dyDescent="0.15">
      <c r="B119" s="158"/>
      <c r="C119" s="170"/>
      <c r="E119" s="170"/>
      <c r="F119" s="170"/>
      <c r="G119" s="170"/>
      <c r="H119" s="117"/>
      <c r="I119" s="143"/>
      <c r="J119" s="171"/>
      <c r="K119" s="171"/>
      <c r="L119" s="143"/>
      <c r="M119" s="143"/>
      <c r="N119" s="171"/>
      <c r="O119" s="171"/>
      <c r="P119" s="143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</row>
    <row r="120" spans="1:29" x14ac:dyDescent="0.15">
      <c r="B120" s="158"/>
      <c r="C120" s="170"/>
      <c r="E120" s="170"/>
      <c r="F120" s="170"/>
      <c r="G120" s="170"/>
      <c r="H120" s="117"/>
      <c r="I120" s="143"/>
      <c r="J120" s="171"/>
      <c r="K120" s="171"/>
      <c r="L120" s="143"/>
      <c r="M120" s="143"/>
      <c r="N120" s="171"/>
      <c r="O120" s="171"/>
      <c r="P120" s="143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</row>
    <row r="121" spans="1:29" x14ac:dyDescent="0.15">
      <c r="A121" s="86"/>
      <c r="C121" s="170"/>
      <c r="E121" s="170"/>
      <c r="F121" s="170"/>
      <c r="G121" s="170"/>
      <c r="H121" s="117"/>
      <c r="I121" s="143"/>
      <c r="J121" s="171"/>
      <c r="K121" s="171"/>
      <c r="L121" s="143"/>
      <c r="M121" s="143"/>
      <c r="N121" s="171"/>
      <c r="O121" s="171"/>
      <c r="P121" s="143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</row>
    <row r="122" spans="1:29" x14ac:dyDescent="0.15">
      <c r="A122" s="86"/>
      <c r="C122" s="170"/>
      <c r="E122" s="170"/>
      <c r="F122" s="170"/>
      <c r="G122" s="170"/>
      <c r="H122" s="117"/>
      <c r="I122" s="143"/>
      <c r="J122" s="171"/>
      <c r="K122" s="171"/>
      <c r="L122" s="143"/>
      <c r="M122" s="143"/>
      <c r="N122" s="171"/>
      <c r="O122" s="171"/>
      <c r="P122" s="143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</row>
    <row r="123" spans="1:29" x14ac:dyDescent="0.15">
      <c r="A123" s="86"/>
      <c r="C123" s="170"/>
      <c r="E123" s="170"/>
      <c r="F123" s="170"/>
      <c r="G123" s="170"/>
      <c r="H123" s="117"/>
      <c r="I123" s="143"/>
      <c r="J123" s="171"/>
      <c r="K123" s="171"/>
      <c r="L123" s="143"/>
      <c r="M123" s="143"/>
      <c r="N123" s="171"/>
      <c r="O123" s="171"/>
      <c r="P123" s="143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</row>
    <row r="124" spans="1:29" x14ac:dyDescent="0.15">
      <c r="A124" s="86"/>
      <c r="C124" s="170"/>
      <c r="E124" s="170"/>
      <c r="F124" s="170"/>
      <c r="G124" s="170"/>
      <c r="H124" s="117"/>
      <c r="I124" s="143"/>
      <c r="J124" s="171"/>
      <c r="K124" s="171"/>
      <c r="L124" s="143"/>
      <c r="M124" s="143"/>
      <c r="N124" s="171"/>
      <c r="O124" s="171"/>
      <c r="P124" s="143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</row>
    <row r="125" spans="1:29" x14ac:dyDescent="0.15">
      <c r="A125" s="86"/>
      <c r="C125" s="170"/>
      <c r="E125" s="170"/>
      <c r="F125" s="170"/>
      <c r="G125" s="170"/>
      <c r="H125" s="117"/>
      <c r="I125" s="143"/>
      <c r="J125" s="171"/>
      <c r="K125" s="171"/>
      <c r="L125" s="143"/>
      <c r="M125" s="143"/>
      <c r="N125" s="171"/>
      <c r="O125" s="171"/>
      <c r="P125" s="143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</row>
    <row r="126" spans="1:29" x14ac:dyDescent="0.15">
      <c r="A126" s="86"/>
      <c r="C126" s="170"/>
      <c r="E126" s="170"/>
      <c r="F126" s="170"/>
      <c r="G126" s="170"/>
      <c r="H126" s="117"/>
      <c r="I126" s="143"/>
      <c r="J126" s="171"/>
      <c r="K126" s="171"/>
      <c r="L126" s="143"/>
      <c r="M126" s="143"/>
      <c r="N126" s="171"/>
      <c r="O126" s="171"/>
      <c r="P126" s="143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</row>
    <row r="127" spans="1:29" x14ac:dyDescent="0.15">
      <c r="A127" s="86"/>
      <c r="C127" s="170"/>
      <c r="E127" s="170"/>
      <c r="F127" s="170"/>
      <c r="G127" s="170"/>
      <c r="H127" s="117"/>
      <c r="I127" s="143"/>
      <c r="J127" s="171"/>
      <c r="K127" s="171"/>
      <c r="L127" s="143"/>
      <c r="M127" s="143"/>
      <c r="N127" s="171"/>
      <c r="O127" s="171"/>
      <c r="P127" s="143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</row>
    <row r="128" spans="1:29" x14ac:dyDescent="0.15">
      <c r="A128" s="86"/>
      <c r="C128" s="170"/>
      <c r="E128" s="170"/>
      <c r="F128" s="170"/>
      <c r="G128" s="170"/>
      <c r="H128" s="117"/>
      <c r="I128" s="143"/>
      <c r="J128" s="171"/>
      <c r="K128" s="171"/>
      <c r="L128" s="143"/>
      <c r="M128" s="143"/>
      <c r="N128" s="171"/>
      <c r="O128" s="171"/>
      <c r="P128" s="143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</row>
    <row r="129" spans="1:29" x14ac:dyDescent="0.15">
      <c r="A129" s="86"/>
      <c r="C129" s="170"/>
      <c r="E129" s="170"/>
      <c r="F129" s="170"/>
      <c r="G129" s="170"/>
      <c r="H129" s="117"/>
      <c r="I129" s="143"/>
      <c r="J129" s="171"/>
      <c r="K129" s="171"/>
      <c r="L129" s="143"/>
      <c r="M129" s="143"/>
      <c r="N129" s="171"/>
      <c r="O129" s="171"/>
      <c r="P129" s="143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</row>
    <row r="130" spans="1:29" x14ac:dyDescent="0.15">
      <c r="A130" s="86"/>
      <c r="C130" s="170"/>
      <c r="E130" s="170"/>
      <c r="F130" s="170"/>
      <c r="G130" s="170"/>
      <c r="H130" s="117"/>
      <c r="I130" s="143"/>
      <c r="J130" s="171"/>
      <c r="K130" s="171"/>
      <c r="L130" s="143"/>
      <c r="M130" s="143"/>
      <c r="N130" s="171"/>
      <c r="O130" s="171"/>
      <c r="P130" s="143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</row>
    <row r="131" spans="1:29" x14ac:dyDescent="0.15">
      <c r="A131" s="86"/>
      <c r="C131" s="170"/>
      <c r="E131" s="170"/>
      <c r="F131" s="170"/>
      <c r="G131" s="170"/>
      <c r="H131" s="117"/>
      <c r="I131" s="143"/>
      <c r="J131" s="171"/>
      <c r="K131" s="171"/>
      <c r="L131" s="143"/>
      <c r="M131" s="143"/>
      <c r="N131" s="171"/>
      <c r="O131" s="171"/>
      <c r="P131" s="143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</row>
    <row r="132" spans="1:29" x14ac:dyDescent="0.15">
      <c r="A132" s="86"/>
      <c r="C132" s="170"/>
      <c r="E132" s="170"/>
      <c r="F132" s="170"/>
      <c r="G132" s="170"/>
      <c r="H132" s="117"/>
      <c r="I132" s="143"/>
      <c r="J132" s="171"/>
      <c r="K132" s="171"/>
      <c r="L132" s="143"/>
      <c r="M132" s="143"/>
      <c r="N132" s="171"/>
      <c r="O132" s="171"/>
      <c r="P132" s="143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</row>
    <row r="133" spans="1:29" x14ac:dyDescent="0.15">
      <c r="A133" s="86"/>
      <c r="C133" s="170"/>
      <c r="E133" s="170"/>
      <c r="F133" s="170"/>
      <c r="G133" s="170"/>
      <c r="H133" s="117"/>
      <c r="I133" s="143"/>
      <c r="J133" s="171"/>
      <c r="K133" s="171"/>
      <c r="L133" s="143"/>
      <c r="M133" s="143"/>
      <c r="N133" s="171"/>
      <c r="O133" s="171"/>
      <c r="P133" s="143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</row>
    <row r="134" spans="1:29" x14ac:dyDescent="0.15">
      <c r="A134" s="86"/>
      <c r="C134" s="170"/>
      <c r="E134" s="170"/>
      <c r="F134" s="170"/>
      <c r="G134" s="170"/>
      <c r="H134" s="117"/>
      <c r="I134" s="143"/>
      <c r="J134" s="171"/>
      <c r="K134" s="171"/>
      <c r="L134" s="143"/>
      <c r="M134" s="143"/>
      <c r="N134" s="171"/>
      <c r="O134" s="171"/>
      <c r="P134" s="143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</row>
    <row r="135" spans="1:29" x14ac:dyDescent="0.15">
      <c r="A135" s="86"/>
      <c r="C135" s="170"/>
      <c r="E135" s="170"/>
      <c r="F135" s="170"/>
      <c r="G135" s="170"/>
      <c r="H135" s="117"/>
      <c r="I135" s="143"/>
      <c r="J135" s="171"/>
      <c r="K135" s="171"/>
      <c r="L135" s="143"/>
      <c r="M135" s="143"/>
      <c r="N135" s="171"/>
      <c r="O135" s="171"/>
      <c r="P135" s="143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</row>
    <row r="136" spans="1:29" x14ac:dyDescent="0.15">
      <c r="A136" s="86"/>
      <c r="C136" s="170"/>
      <c r="E136" s="170"/>
      <c r="F136" s="170"/>
      <c r="G136" s="170"/>
      <c r="H136" s="117"/>
      <c r="I136" s="143"/>
      <c r="J136" s="171"/>
      <c r="K136" s="171"/>
      <c r="L136" s="143"/>
      <c r="M136" s="143"/>
      <c r="N136" s="171"/>
      <c r="O136" s="171"/>
      <c r="P136" s="143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</row>
    <row r="137" spans="1:29" x14ac:dyDescent="0.15">
      <c r="A137" s="86"/>
      <c r="C137" s="170"/>
      <c r="E137" s="170"/>
      <c r="F137" s="170"/>
      <c r="G137" s="170"/>
      <c r="H137" s="117"/>
      <c r="I137" s="143"/>
      <c r="J137" s="171"/>
      <c r="K137" s="171"/>
      <c r="L137" s="143"/>
      <c r="M137" s="143"/>
      <c r="N137" s="171"/>
      <c r="O137" s="171"/>
      <c r="P137" s="143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</row>
    <row r="138" spans="1:29" x14ac:dyDescent="0.15">
      <c r="A138" s="86"/>
      <c r="C138" s="170"/>
      <c r="E138" s="170"/>
      <c r="F138" s="170"/>
      <c r="G138" s="170"/>
      <c r="H138" s="117"/>
      <c r="I138" s="143"/>
      <c r="J138" s="171"/>
      <c r="K138" s="171"/>
      <c r="L138" s="143"/>
      <c r="M138" s="143"/>
      <c r="N138" s="171"/>
      <c r="O138" s="171"/>
      <c r="P138" s="143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</row>
    <row r="139" spans="1:29" x14ac:dyDescent="0.15">
      <c r="A139" s="86"/>
      <c r="C139" s="170"/>
      <c r="E139" s="170"/>
      <c r="F139" s="170"/>
      <c r="G139" s="170"/>
      <c r="H139" s="117"/>
      <c r="I139" s="143"/>
      <c r="J139" s="171"/>
      <c r="K139" s="171"/>
      <c r="L139" s="143"/>
      <c r="M139" s="143"/>
      <c r="N139" s="171"/>
      <c r="O139" s="171"/>
      <c r="P139" s="143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</row>
    <row r="140" spans="1:29" x14ac:dyDescent="0.15">
      <c r="A140" s="86"/>
      <c r="C140" s="170"/>
      <c r="E140" s="170"/>
      <c r="F140" s="170"/>
      <c r="G140" s="170"/>
      <c r="H140" s="117"/>
      <c r="I140" s="143"/>
      <c r="J140" s="171"/>
      <c r="K140" s="171"/>
      <c r="L140" s="143"/>
      <c r="M140" s="143"/>
      <c r="N140" s="171"/>
      <c r="O140" s="171"/>
      <c r="P140" s="143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</row>
    <row r="141" spans="1:29" x14ac:dyDescent="0.15">
      <c r="A141" s="86"/>
      <c r="C141" s="170"/>
      <c r="E141" s="170"/>
      <c r="F141" s="170"/>
      <c r="G141" s="170"/>
      <c r="H141" s="117"/>
      <c r="I141" s="143"/>
      <c r="J141" s="171"/>
      <c r="K141" s="171"/>
      <c r="L141" s="143"/>
      <c r="M141" s="143"/>
      <c r="N141" s="171"/>
      <c r="O141" s="171"/>
      <c r="P141" s="143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</row>
    <row r="142" spans="1:29" x14ac:dyDescent="0.15">
      <c r="A142" s="86"/>
      <c r="C142" s="170"/>
      <c r="E142" s="170"/>
      <c r="F142" s="170"/>
      <c r="G142" s="170"/>
      <c r="H142" s="117"/>
      <c r="I142" s="143"/>
      <c r="J142" s="171"/>
      <c r="K142" s="171"/>
      <c r="L142" s="143"/>
      <c r="M142" s="143"/>
      <c r="N142" s="171"/>
      <c r="O142" s="171"/>
      <c r="P142" s="143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</row>
    <row r="143" spans="1:29" x14ac:dyDescent="0.15">
      <c r="A143" s="86"/>
      <c r="C143" s="170"/>
      <c r="E143" s="170"/>
      <c r="F143" s="170"/>
      <c r="G143" s="170"/>
      <c r="H143" s="117"/>
      <c r="I143" s="143"/>
      <c r="J143" s="171"/>
      <c r="K143" s="171"/>
      <c r="L143" s="143"/>
      <c r="M143" s="143"/>
      <c r="N143" s="171"/>
      <c r="O143" s="171"/>
      <c r="P143" s="143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</row>
    <row r="144" spans="1:29" x14ac:dyDescent="0.15">
      <c r="A144" s="86"/>
      <c r="C144" s="170"/>
      <c r="E144" s="170"/>
      <c r="F144" s="170"/>
      <c r="G144" s="170"/>
      <c r="H144" s="117"/>
      <c r="I144" s="143"/>
      <c r="J144" s="171"/>
      <c r="K144" s="171"/>
      <c r="L144" s="143"/>
      <c r="M144" s="143"/>
      <c r="N144" s="171"/>
      <c r="O144" s="171"/>
      <c r="P144" s="143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</row>
    <row r="145" spans="1:29" x14ac:dyDescent="0.15">
      <c r="A145" s="86"/>
      <c r="C145" s="170"/>
      <c r="E145" s="170"/>
      <c r="F145" s="170"/>
      <c r="G145" s="170"/>
      <c r="H145" s="117"/>
      <c r="I145" s="143"/>
      <c r="J145" s="171"/>
      <c r="K145" s="171"/>
      <c r="L145" s="143"/>
      <c r="M145" s="143"/>
      <c r="N145" s="171"/>
      <c r="O145" s="171"/>
      <c r="P145" s="143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</row>
    <row r="146" spans="1:29" x14ac:dyDescent="0.15">
      <c r="A146" s="86"/>
      <c r="C146" s="170"/>
      <c r="E146" s="170"/>
      <c r="F146" s="170"/>
      <c r="G146" s="170"/>
      <c r="H146" s="117"/>
      <c r="I146" s="143"/>
      <c r="J146" s="171"/>
      <c r="K146" s="171"/>
      <c r="L146" s="143"/>
      <c r="M146" s="143"/>
      <c r="N146" s="171"/>
      <c r="O146" s="171"/>
      <c r="P146" s="143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</row>
    <row r="147" spans="1:29" x14ac:dyDescent="0.15">
      <c r="A147" s="86"/>
      <c r="C147" s="170"/>
      <c r="E147" s="170"/>
      <c r="F147" s="170"/>
      <c r="G147" s="170"/>
      <c r="H147" s="117"/>
      <c r="I147" s="143"/>
      <c r="J147" s="171"/>
      <c r="K147" s="171"/>
      <c r="L147" s="143"/>
      <c r="M147" s="143"/>
      <c r="N147" s="171"/>
      <c r="O147" s="171"/>
      <c r="P147" s="143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</row>
    <row r="148" spans="1:29" x14ac:dyDescent="0.15">
      <c r="A148" s="86"/>
      <c r="C148" s="170"/>
      <c r="E148" s="170"/>
      <c r="F148" s="170"/>
      <c r="G148" s="170"/>
      <c r="H148" s="117"/>
      <c r="I148" s="143"/>
      <c r="J148" s="171"/>
      <c r="K148" s="171"/>
      <c r="L148" s="143"/>
      <c r="M148" s="143"/>
      <c r="N148" s="171"/>
      <c r="O148" s="171"/>
      <c r="P148" s="143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</row>
    <row r="149" spans="1:29" x14ac:dyDescent="0.15">
      <c r="A149" s="86"/>
      <c r="C149" s="170"/>
      <c r="E149" s="170"/>
      <c r="F149" s="170"/>
      <c r="G149" s="170"/>
      <c r="H149" s="117"/>
      <c r="I149" s="143"/>
      <c r="J149" s="171"/>
      <c r="K149" s="171"/>
      <c r="L149" s="143"/>
      <c r="M149" s="143"/>
      <c r="N149" s="171"/>
      <c r="O149" s="171"/>
      <c r="P149" s="143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</row>
    <row r="150" spans="1:29" x14ac:dyDescent="0.15">
      <c r="A150" s="86"/>
      <c r="C150" s="170"/>
      <c r="E150" s="170"/>
      <c r="F150" s="170"/>
      <c r="G150" s="170"/>
      <c r="H150" s="117"/>
      <c r="I150" s="143"/>
      <c r="J150" s="171"/>
      <c r="K150" s="171"/>
      <c r="L150" s="143"/>
      <c r="M150" s="143"/>
      <c r="N150" s="171"/>
      <c r="O150" s="171"/>
      <c r="P150" s="143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</row>
    <row r="151" spans="1:29" x14ac:dyDescent="0.15">
      <c r="A151" s="86"/>
      <c r="C151" s="170"/>
      <c r="E151" s="170"/>
      <c r="F151" s="170"/>
      <c r="G151" s="170"/>
      <c r="H151" s="117"/>
      <c r="I151" s="143"/>
      <c r="J151" s="171"/>
      <c r="K151" s="171"/>
      <c r="L151" s="143"/>
      <c r="M151" s="143"/>
      <c r="N151" s="171"/>
      <c r="O151" s="171"/>
      <c r="P151" s="143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</row>
    <row r="152" spans="1:29" x14ac:dyDescent="0.15">
      <c r="A152" s="86"/>
      <c r="C152" s="170"/>
      <c r="E152" s="170"/>
      <c r="F152" s="170"/>
      <c r="G152" s="170"/>
      <c r="H152" s="117"/>
      <c r="I152" s="143"/>
      <c r="J152" s="171"/>
      <c r="K152" s="171"/>
      <c r="L152" s="143"/>
      <c r="M152" s="143"/>
      <c r="N152" s="171"/>
      <c r="O152" s="171"/>
      <c r="P152" s="143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</row>
    <row r="153" spans="1:29" x14ac:dyDescent="0.15">
      <c r="A153" s="86"/>
      <c r="C153" s="170"/>
      <c r="E153" s="170"/>
      <c r="F153" s="170"/>
      <c r="G153" s="170"/>
      <c r="H153" s="117"/>
      <c r="I153" s="143"/>
      <c r="J153" s="171"/>
      <c r="K153" s="171"/>
      <c r="L153" s="143"/>
      <c r="M153" s="143"/>
      <c r="N153" s="171"/>
      <c r="O153" s="171"/>
      <c r="P153" s="143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</row>
    <row r="154" spans="1:29" x14ac:dyDescent="0.15">
      <c r="A154" s="86"/>
      <c r="C154" s="170"/>
      <c r="E154" s="170"/>
      <c r="F154" s="170"/>
      <c r="G154" s="170"/>
      <c r="H154" s="117"/>
      <c r="I154" s="143"/>
      <c r="J154" s="171"/>
      <c r="K154" s="171"/>
      <c r="L154" s="143"/>
      <c r="M154" s="143"/>
      <c r="N154" s="171"/>
      <c r="O154" s="171"/>
      <c r="P154" s="143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</row>
    <row r="155" spans="1:29" x14ac:dyDescent="0.15">
      <c r="A155" s="86"/>
      <c r="C155" s="170"/>
      <c r="E155" s="170"/>
      <c r="F155" s="170"/>
      <c r="G155" s="170"/>
      <c r="H155" s="117"/>
      <c r="I155" s="143"/>
      <c r="J155" s="171"/>
      <c r="K155" s="171"/>
      <c r="L155" s="143"/>
      <c r="M155" s="143"/>
      <c r="N155" s="171"/>
      <c r="O155" s="171"/>
      <c r="P155" s="143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</row>
    <row r="156" spans="1:29" x14ac:dyDescent="0.15">
      <c r="A156" s="86"/>
      <c r="C156" s="170"/>
      <c r="E156" s="170"/>
      <c r="F156" s="170"/>
      <c r="G156" s="170"/>
      <c r="H156" s="117"/>
      <c r="I156" s="143"/>
      <c r="J156" s="171"/>
      <c r="K156" s="171"/>
      <c r="L156" s="143"/>
      <c r="M156" s="143"/>
      <c r="N156" s="171"/>
      <c r="O156" s="171"/>
      <c r="P156" s="143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</row>
    <row r="157" spans="1:29" x14ac:dyDescent="0.15">
      <c r="A157" s="86"/>
      <c r="C157" s="170"/>
      <c r="E157" s="170"/>
      <c r="F157" s="170"/>
      <c r="G157" s="170"/>
      <c r="H157" s="117"/>
      <c r="I157" s="143"/>
      <c r="J157" s="171"/>
      <c r="K157" s="171"/>
      <c r="L157" s="143"/>
      <c r="M157" s="143"/>
      <c r="N157" s="171"/>
      <c r="O157" s="171"/>
      <c r="P157" s="143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</row>
    <row r="158" spans="1:29" x14ac:dyDescent="0.15">
      <c r="A158" s="86"/>
      <c r="C158" s="170"/>
      <c r="E158" s="170"/>
      <c r="F158" s="170"/>
      <c r="G158" s="170"/>
      <c r="H158" s="117"/>
      <c r="I158" s="143"/>
      <c r="J158" s="171"/>
      <c r="K158" s="171"/>
      <c r="L158" s="143"/>
      <c r="M158" s="143"/>
      <c r="N158" s="171"/>
      <c r="O158" s="171"/>
      <c r="P158" s="143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</row>
    <row r="159" spans="1:29" x14ac:dyDescent="0.15">
      <c r="A159" s="86"/>
      <c r="C159" s="170"/>
      <c r="E159" s="170"/>
      <c r="F159" s="170"/>
      <c r="G159" s="170"/>
      <c r="H159" s="117"/>
      <c r="I159" s="143"/>
      <c r="J159" s="171"/>
      <c r="K159" s="171"/>
      <c r="L159" s="143"/>
      <c r="M159" s="143"/>
      <c r="N159" s="171"/>
      <c r="O159" s="171"/>
      <c r="P159" s="143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</row>
    <row r="160" spans="1:29" x14ac:dyDescent="0.15">
      <c r="A160" s="86"/>
      <c r="C160" s="170"/>
      <c r="E160" s="170"/>
      <c r="F160" s="170"/>
      <c r="G160" s="170"/>
      <c r="H160" s="117"/>
      <c r="I160" s="143"/>
      <c r="J160" s="171"/>
      <c r="K160" s="171"/>
      <c r="L160" s="143"/>
      <c r="M160" s="143"/>
      <c r="N160" s="171"/>
      <c r="O160" s="171"/>
      <c r="P160" s="143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</row>
    <row r="161" spans="1:29" x14ac:dyDescent="0.15">
      <c r="A161" s="86"/>
      <c r="C161" s="170"/>
      <c r="E161" s="170"/>
      <c r="F161" s="170"/>
      <c r="G161" s="170"/>
      <c r="H161" s="117"/>
      <c r="I161" s="143"/>
      <c r="J161" s="171"/>
      <c r="K161" s="171"/>
      <c r="L161" s="143"/>
      <c r="M161" s="143"/>
      <c r="N161" s="171"/>
      <c r="O161" s="171"/>
      <c r="P161" s="143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</row>
    <row r="162" spans="1:29" x14ac:dyDescent="0.15">
      <c r="A162" s="86"/>
      <c r="C162" s="170"/>
      <c r="E162" s="170"/>
      <c r="F162" s="170"/>
      <c r="G162" s="170"/>
      <c r="H162" s="117"/>
      <c r="I162" s="143"/>
      <c r="J162" s="171"/>
      <c r="K162" s="171"/>
      <c r="L162" s="143"/>
      <c r="M162" s="143"/>
      <c r="N162" s="171"/>
      <c r="O162" s="171"/>
      <c r="P162" s="143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</row>
    <row r="163" spans="1:29" x14ac:dyDescent="0.15">
      <c r="A163" s="86"/>
      <c r="C163" s="170"/>
      <c r="E163" s="170"/>
      <c r="F163" s="170"/>
      <c r="G163" s="170"/>
      <c r="H163" s="117"/>
      <c r="I163" s="143"/>
      <c r="J163" s="171"/>
      <c r="K163" s="171"/>
      <c r="L163" s="143"/>
      <c r="M163" s="143"/>
      <c r="N163" s="171"/>
      <c r="O163" s="171"/>
      <c r="P163" s="143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</row>
    <row r="164" spans="1:29" x14ac:dyDescent="0.15">
      <c r="A164" s="86"/>
      <c r="C164" s="170"/>
      <c r="E164" s="170"/>
      <c r="F164" s="170"/>
      <c r="G164" s="170"/>
      <c r="H164" s="117"/>
      <c r="I164" s="143"/>
      <c r="J164" s="171"/>
      <c r="K164" s="171"/>
      <c r="L164" s="143"/>
      <c r="M164" s="143"/>
      <c r="N164" s="171"/>
      <c r="O164" s="171"/>
      <c r="P164" s="143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</row>
    <row r="165" spans="1:29" x14ac:dyDescent="0.15">
      <c r="A165" s="86"/>
      <c r="C165" s="170"/>
      <c r="E165" s="170"/>
      <c r="F165" s="170"/>
      <c r="G165" s="170"/>
      <c r="H165" s="117"/>
      <c r="I165" s="143"/>
      <c r="J165" s="171"/>
      <c r="K165" s="171"/>
      <c r="L165" s="143"/>
      <c r="M165" s="143"/>
      <c r="N165" s="171"/>
      <c r="O165" s="171"/>
      <c r="P165" s="143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</row>
    <row r="166" spans="1:29" x14ac:dyDescent="0.15">
      <c r="A166" s="86"/>
      <c r="C166" s="170"/>
      <c r="E166" s="170"/>
      <c r="F166" s="170"/>
      <c r="G166" s="170"/>
      <c r="H166" s="117"/>
      <c r="I166" s="143"/>
      <c r="J166" s="171"/>
      <c r="K166" s="171"/>
      <c r="L166" s="143"/>
      <c r="M166" s="143"/>
      <c r="N166" s="171"/>
      <c r="O166" s="171"/>
      <c r="P166" s="143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</row>
    <row r="167" spans="1:29" x14ac:dyDescent="0.15">
      <c r="A167" s="86"/>
      <c r="C167" s="170"/>
      <c r="E167" s="170"/>
      <c r="F167" s="170"/>
      <c r="G167" s="170"/>
      <c r="H167" s="117"/>
      <c r="I167" s="143"/>
      <c r="J167" s="171"/>
      <c r="K167" s="171"/>
      <c r="L167" s="143"/>
      <c r="M167" s="143"/>
      <c r="N167" s="171"/>
      <c r="O167" s="171"/>
      <c r="P167" s="143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</row>
    <row r="168" spans="1:29" x14ac:dyDescent="0.15">
      <c r="A168" s="86"/>
      <c r="C168" s="170"/>
      <c r="E168" s="170"/>
      <c r="F168" s="170"/>
      <c r="G168" s="170"/>
      <c r="H168" s="117"/>
      <c r="I168" s="143"/>
      <c r="J168" s="171"/>
      <c r="K168" s="171"/>
      <c r="L168" s="143"/>
      <c r="M168" s="143"/>
      <c r="N168" s="171"/>
      <c r="O168" s="171"/>
      <c r="P168" s="143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</row>
    <row r="169" spans="1:29" x14ac:dyDescent="0.15">
      <c r="A169" s="86"/>
      <c r="C169" s="170"/>
      <c r="E169" s="170"/>
      <c r="F169" s="170"/>
      <c r="G169" s="170"/>
      <c r="H169" s="117"/>
      <c r="I169" s="143"/>
      <c r="J169" s="171"/>
      <c r="K169" s="171"/>
      <c r="L169" s="143"/>
      <c r="M169" s="143"/>
      <c r="N169" s="171"/>
      <c r="O169" s="171"/>
      <c r="P169" s="143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</row>
    <row r="170" spans="1:29" x14ac:dyDescent="0.15">
      <c r="A170" s="86"/>
      <c r="C170" s="170"/>
      <c r="E170" s="170"/>
      <c r="F170" s="170"/>
      <c r="G170" s="170"/>
      <c r="H170" s="117"/>
      <c r="I170" s="143"/>
      <c r="J170" s="171"/>
      <c r="K170" s="171"/>
      <c r="L170" s="143"/>
      <c r="M170" s="143"/>
      <c r="N170" s="171"/>
      <c r="O170" s="171"/>
      <c r="P170" s="143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</row>
    <row r="171" spans="1:29" x14ac:dyDescent="0.15">
      <c r="A171" s="86"/>
      <c r="C171" s="170"/>
      <c r="E171" s="170"/>
      <c r="F171" s="170"/>
      <c r="G171" s="170"/>
      <c r="H171" s="117"/>
      <c r="I171" s="143"/>
      <c r="J171" s="171"/>
      <c r="K171" s="171"/>
      <c r="L171" s="143"/>
      <c r="M171" s="143"/>
      <c r="N171" s="171"/>
      <c r="O171" s="171"/>
      <c r="P171" s="143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</row>
    <row r="172" spans="1:29" x14ac:dyDescent="0.15">
      <c r="A172" s="86"/>
      <c r="C172" s="170"/>
      <c r="E172" s="170"/>
      <c r="F172" s="170"/>
      <c r="G172" s="170"/>
      <c r="H172" s="117"/>
      <c r="I172" s="143"/>
      <c r="J172" s="171"/>
      <c r="K172" s="171"/>
      <c r="L172" s="143"/>
      <c r="M172" s="143"/>
      <c r="N172" s="171"/>
      <c r="O172" s="171"/>
      <c r="P172" s="143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</row>
    <row r="173" spans="1:29" x14ac:dyDescent="0.15">
      <c r="A173" s="86"/>
      <c r="C173" s="170"/>
      <c r="E173" s="170"/>
      <c r="F173" s="170"/>
      <c r="G173" s="170"/>
      <c r="H173" s="117"/>
      <c r="I173" s="143"/>
      <c r="J173" s="171"/>
      <c r="K173" s="171"/>
      <c r="L173" s="143"/>
      <c r="M173" s="143"/>
      <c r="N173" s="171"/>
      <c r="O173" s="171"/>
      <c r="P173" s="143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</row>
    <row r="174" spans="1:29" x14ac:dyDescent="0.15">
      <c r="A174" s="86"/>
      <c r="C174" s="170"/>
      <c r="E174" s="170"/>
      <c r="F174" s="170"/>
      <c r="G174" s="170"/>
      <c r="H174" s="117"/>
      <c r="I174" s="143"/>
      <c r="J174" s="171"/>
      <c r="K174" s="171"/>
      <c r="L174" s="143"/>
      <c r="M174" s="143"/>
      <c r="N174" s="171"/>
      <c r="O174" s="171"/>
      <c r="P174" s="143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</row>
    <row r="175" spans="1:29" x14ac:dyDescent="0.15">
      <c r="A175" s="86"/>
      <c r="C175" s="170"/>
      <c r="E175" s="170"/>
      <c r="F175" s="170"/>
      <c r="G175" s="170"/>
      <c r="H175" s="117"/>
      <c r="I175" s="143"/>
      <c r="J175" s="171"/>
      <c r="K175" s="171"/>
      <c r="L175" s="143"/>
      <c r="M175" s="143"/>
      <c r="N175" s="171"/>
      <c r="O175" s="171"/>
      <c r="P175" s="143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</row>
    <row r="176" spans="1:29" x14ac:dyDescent="0.15">
      <c r="A176" s="86"/>
      <c r="C176" s="170"/>
      <c r="E176" s="170"/>
      <c r="F176" s="170"/>
      <c r="G176" s="170"/>
      <c r="H176" s="117"/>
      <c r="I176" s="143"/>
      <c r="J176" s="171"/>
      <c r="K176" s="171"/>
      <c r="L176" s="143"/>
      <c r="M176" s="143"/>
      <c r="N176" s="171"/>
      <c r="O176" s="171"/>
      <c r="P176" s="143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</row>
    <row r="177" spans="1:29" x14ac:dyDescent="0.15">
      <c r="A177" s="86"/>
      <c r="C177" s="170"/>
      <c r="E177" s="170"/>
      <c r="F177" s="170"/>
      <c r="G177" s="170"/>
      <c r="H177" s="117"/>
      <c r="I177" s="143"/>
      <c r="J177" s="171"/>
      <c r="K177" s="171"/>
      <c r="L177" s="143"/>
      <c r="M177" s="143"/>
      <c r="N177" s="171"/>
      <c r="O177" s="171"/>
      <c r="P177" s="143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</row>
    <row r="178" spans="1:29" x14ac:dyDescent="0.15">
      <c r="G178" s="117"/>
      <c r="H178" s="117"/>
      <c r="I178" s="143"/>
      <c r="J178" s="143"/>
      <c r="K178" s="143"/>
      <c r="L178" s="143"/>
      <c r="M178" s="143"/>
      <c r="N178" s="143"/>
      <c r="O178" s="171"/>
      <c r="P178" s="143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</row>
  </sheetData>
  <phoneticPr fontId="3"/>
  <pageMargins left="0.78740157480314965" right="0.78740157480314965" top="0.78" bottom="0.96" header="0.51181102362204722" footer="0.72"/>
  <pageSetup paperSize="9" scale="80" orientation="landscape" r:id="rId1"/>
  <headerFooter alignWithMargins="0">
    <oddFooter>&amp;L&amp;"ＭＳ Ｐゴシック,標準"　　　　X : 欠測　　) : 欠測を含む統計値  - : 降雪または積雪無し 
&amp;C&amp;"ＭＳ 明朝,標準"&amp;8- &amp;P+8  -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積雪の初終日・長期積雪の最大継続日数</vt:lpstr>
      <vt:lpstr>積雪深の合計・年最大積雪深及び積雪階級別日数</vt:lpstr>
      <vt:lpstr>降雪深の合計・年最大日降雪深及び日降雪深階級別日数</vt:lpstr>
      <vt:lpstr>降雪深の合計・年最大日降雪深及び日降雪深階級別日数!Print_Area</vt:lpstr>
      <vt:lpstr>積雪深の合計・年最大積雪深及び積雪階級別日数!Print_Area</vt:lpstr>
      <vt:lpstr>降雪深の合計・年最大日降雪深及び日降雪深階級別日数!Print_Titles</vt:lpstr>
      <vt:lpstr>積雪の初終日・長期積雪の最大継続日数!Print_Titles</vt:lpstr>
      <vt:lpstr>積雪深の合計・年最大積雪深及び積雪階級別日数!Print_Titles</vt:lpstr>
    </vt:vector>
  </TitlesOfParts>
  <Company>argos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argos</dc:creator>
  <cp:lastModifiedBy>asahira</cp:lastModifiedBy>
  <cp:lastPrinted>2011-10-14T08:11:30Z</cp:lastPrinted>
  <dcterms:created xsi:type="dcterms:W3CDTF">2003-08-22T08:40:58Z</dcterms:created>
  <dcterms:modified xsi:type="dcterms:W3CDTF">2013-03-17T02:19:57Z</dcterms:modified>
</cp:coreProperties>
</file>